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\Desktop\JAVNO_TROSENJE_2024\8_24\"/>
    </mc:Choice>
  </mc:AlternateContent>
  <xr:revisionPtr revIDLastSave="0" documentId="13_ncr:1_{9EC705F8-1B10-4946-9FB3-2C77BA2C60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SFV_1_kat_Javna_objava inform" sheetId="1" r:id="rId1"/>
    <sheet name="STSFV_2_kat_Javna_objava inform" sheetId="3" r:id="rId2"/>
  </sheets>
  <definedNames>
    <definedName name="Br_fakture">#REF!</definedName>
    <definedName name="_xlnm.Print_Titles" localSheetId="0">'STSFV_1_kat_Javna_objava inform'!$1:$6</definedName>
    <definedName name="_xlnm.Print_Titles" localSheetId="1">'STSFV_2_kat_Javna_objava inform'!$1:$6</definedName>
    <definedName name="NazivTvrtke" localSheetId="1">'STSFV_2_kat_Javna_objava inform'!#REF!</definedName>
    <definedName name="NazivTvrtke">'STSFV_1_kat_Javna_objava inform'!#REF!</definedName>
    <definedName name="PojedinostiOBrFakture">"PojedinostiOFakturi[Br fakture]"</definedName>
    <definedName name="rngInvoice" localSheetId="1">'STSFV_2_kat_Javna_objava inform'!#REF!</definedName>
    <definedName name="rngInvoice">'STSFV_1_kat_Javna_objava inform'!#REF!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G35" i="1"/>
</calcChain>
</file>

<file path=xl/sharedStrings.xml><?xml version="1.0" encoding="utf-8"?>
<sst xmlns="http://schemas.openxmlformats.org/spreadsheetml/2006/main" count="140" uniqueCount="91">
  <si>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</si>
  <si>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</si>
  <si>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</si>
  <si>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</si>
  <si>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</si>
  <si>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</si>
  <si>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</si>
  <si>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</si>
  <si>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</si>
  <si>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</si>
  <si>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STROJARSKA TEHNIČKA ŠKOLA FAUSTA VRANČIĆA</t>
  </si>
  <si>
    <t>Av. Marina Držića 14</t>
  </si>
  <si>
    <t>10000 ZAGREB</t>
  </si>
  <si>
    <t>JAVNA OBJAVA INFORMACIJA O TROŠENJU SREDSTAVA ZA RAZDOBLJE 
OD 01.08.2024. DO 31.08.2024.</t>
  </si>
  <si>
    <t>2024-URA-288 | ODRŽAVANJE KOSILICE</t>
  </si>
  <si>
    <t>BELSAN D.O.O.</t>
  </si>
  <si>
    <t>10251 HRVATSKI LESKOVAC</t>
  </si>
  <si>
    <t>3232 | USLUGE TEKUĆEG I INVESTICIJSKOG ODRŽAVANJA</t>
  </si>
  <si>
    <t>2024-URA-275 | TROŠKOVI POŠTE</t>
  </si>
  <si>
    <t>HP-HRVATSKA POŠTA</t>
  </si>
  <si>
    <t>ZAGREB</t>
  </si>
  <si>
    <t>3231 | USLUGE TELEFONA, POŠTE I PRIJEVOZA</t>
  </si>
  <si>
    <t>2024-URA-277 | UREDSKI MATERIJAL</t>
  </si>
  <si>
    <t>LELUBA</t>
  </si>
  <si>
    <t>3222 | MATERIJAL I SIROVINE</t>
  </si>
  <si>
    <t>2024-URA-293 | NAJAM PRINTERA - 8/24</t>
  </si>
  <si>
    <t>OPTI PRINT ADRIA</t>
  </si>
  <si>
    <t xml:space="preserve">3235 | ZAKUPNINE I NAJAMNINE </t>
  </si>
  <si>
    <t>2024-URA-292 | ODRŽAVANJE - LABIS - 8/24</t>
  </si>
  <si>
    <t>OPTIMUS LAB D.O.O.</t>
  </si>
  <si>
    <t>ČAKOVEC</t>
  </si>
  <si>
    <t>3238 | RAČUNALNE USLUGE</t>
  </si>
  <si>
    <t>2024-URA-291 | GODIŠNJE ODŽAVANJA KNJIŽNIČNOG PROGRAMA - 2024</t>
  </si>
  <si>
    <t>POINT INFORMATIKA, KOMUNIKACIJA, TRGOVINA D.O.O.</t>
  </si>
  <si>
    <t>42000 VARAŽDIN</t>
  </si>
  <si>
    <t xml:space="preserve">2024-URA-283 | ROBA </t>
  </si>
  <si>
    <t>SMIT COMMERCE</t>
  </si>
  <si>
    <t>10255 GORNJI STUPNIK</t>
  </si>
  <si>
    <t>3221 | UREDSKI MATERIJAL I OSTALI MATERIJALNI RASHODI</t>
  </si>
  <si>
    <t>2329 | OSTALI NESPOMENUTI RASHODI POSLOVANJA</t>
  </si>
  <si>
    <t>2024-URA-301 | TROŠKOVI TELEFONA - 7/24</t>
  </si>
  <si>
    <t>A1 HRVATSKA D.O.O.</t>
  </si>
  <si>
    <t>2024-URA-296 | USLUGA CDS-A - 7/24</t>
  </si>
  <si>
    <t>AKD-ZAŠTITA D.O.O.</t>
  </si>
  <si>
    <t xml:space="preserve">3239 | OSTALE USLUGE </t>
  </si>
  <si>
    <t>2024-URA-298 | TROŠKOVI ODVOZA SMEĆA - 6/24</t>
  </si>
  <si>
    <t>ČISTOĆA</t>
  </si>
  <si>
    <t>3234 | KOMUNALNE USLUGE</t>
  </si>
  <si>
    <t xml:space="preserve">2024-URA-294 | RAČUNALNE USLUGE 07/24 </t>
  </si>
  <si>
    <t>FINA</t>
  </si>
  <si>
    <t>2024-URA-306 | NUV 7/24</t>
  </si>
  <si>
    <t>GZ - KOMUN. POS.I PROMET</t>
  </si>
  <si>
    <t>2024-URA-299 | TRŠKOVI POŠTE - 7/24</t>
  </si>
  <si>
    <t>2024-URA-302 | USLUGE TELEFONA - 7/24</t>
  </si>
  <si>
    <t>HT - HRVATSKI TELEKOM</t>
  </si>
  <si>
    <t>2024-URA-304 | USLUGE KOPIRANJA - 8/24</t>
  </si>
  <si>
    <t>KONICA MINOLTA HRVATSKA</t>
  </si>
  <si>
    <t>2024-URA-305 | NAJAM KOPIRKE</t>
  </si>
  <si>
    <t>2024-URA-154 | GZ - RCK II - OPREMA</t>
  </si>
  <si>
    <t>NKD D.O.O. ZA TRGOVINU I USLUGE</t>
  </si>
  <si>
    <t xml:space="preserve">3224 | MATERIJAL I DIJELOVI ZA TEKUĆE I INVESTICIJSKO ODRŽAVANJE </t>
  </si>
  <si>
    <t>2024-URA-297 | USLUGE TELEFONA - 7/24</t>
  </si>
  <si>
    <t>TELEMACH HRVATSKA - TELE2</t>
  </si>
  <si>
    <t>2024-URA-307 | DRŽIĆEVA 12 - 7/24</t>
  </si>
  <si>
    <t>VODOOPSKRBA I ODVODNJA</t>
  </si>
  <si>
    <t>2024-URA-308 | DRŽIĆEVA 14 - 7/24</t>
  </si>
  <si>
    <t>2024-URA-300 | GK - 8/24</t>
  </si>
  <si>
    <t>ZET</t>
  </si>
  <si>
    <t>3212 | NAKNADE ZA PRIJEVOZ, ZA RAD NA TERENU I ODVOJENI ŽIVOT</t>
  </si>
  <si>
    <t>2024-URA-303 | RAČUNALNE USLUGE</t>
  </si>
  <si>
    <t>DESIGNER 2</t>
  </si>
  <si>
    <t>LUDBREG</t>
  </si>
  <si>
    <t>2024-URA-312 | PARNI ČISTAČ - SI</t>
  </si>
  <si>
    <t>PEVEX D.D.</t>
  </si>
  <si>
    <t>SESVETE</t>
  </si>
  <si>
    <t>3225 | SITNI INVENTAR I AUTO GUME</t>
  </si>
  <si>
    <t>2024-URA-311 | KOMPJUTERSKI PRIBOR</t>
  </si>
  <si>
    <t>BODIŠ D.O.O.</t>
  </si>
  <si>
    <t>43280 GAREŠNICA</t>
  </si>
  <si>
    <t>2024-URA-285 | RCK - ZAKUPNINA 7/24</t>
  </si>
  <si>
    <t>2024-URA-310 | GZ - KAKUPNINA PROSTORA ZA OPREMU - 8/24</t>
  </si>
  <si>
    <t>SVEUKUPNO</t>
  </si>
  <si>
    <t>SUDSKE PRISTOJBE - zaposlenici</t>
  </si>
  <si>
    <t>NEO RECYCLING J.D.O.O.</t>
  </si>
  <si>
    <t>10360 IVANJA REKA</t>
  </si>
  <si>
    <t>2024-URA-| ODVOZ PAPIRA</t>
  </si>
  <si>
    <t>3111 - Plaće (bruto) za redovan rad</t>
  </si>
  <si>
    <t>3132 - Doprinosi za ZO</t>
  </si>
  <si>
    <t>3212 - Naknada za prijevoz</t>
  </si>
  <si>
    <t xml:space="preserve">3241 - Naknade troškova </t>
  </si>
  <si>
    <t>3291 - Naknade za rad preds. tijela i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</si>
</sst>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8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firstColumnStripe" dxfId="4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5" dataDxfId="36" totalsRowDxfId="35">
  <autoFilter ref="A6:G35" xr:uid="{D96E2867-778C-462C-B278-521AA53E5109}"/>
  <tableColumns count="7">
    <tableColumn id="7" xr3:uid="{00000000-0010-0000-0000-000007000000}" name="Datum" dataDxfId="34" totalsRowDxfId="33"/>
    <tableColumn id="2" xr3:uid="{97293A13-2891-47F2-AD4C-38D3F1A32837}" name="Opis" dataDxfId="32" totalsRowDxfId="31"/>
    <tableColumn id="1" xr3:uid="{A88EED1D-8200-4BD8-B8EF-48EBAC59F628}" name="Naziv primatelja" dataDxfId="30" totalsRowDxfId="29"/>
    <tableColumn id="8" xr3:uid="{00000000-0010-0000-0000-000008000000}" name="OIB primatelja" dataDxfId="28" totalsRowDxfId="27" dataCellStyle="Normalno"/>
    <tableColumn id="10" xr3:uid="{00000000-0010-0000-0000-00000A000000}" name="Sjedište primatelja" dataDxfId="26" totalsRowDxfId="25" dataCellStyle="Normalno"/>
    <tableColumn id="3" xr3:uid="{55D21C7C-6279-4D2D-93FD-FD49CFDDB8EA}" name="Vrsta rashoda i izdatka" dataDxfId="24" totalsRowDxfId="23"/>
    <tableColumn id="11" xr3:uid="{00000000-0010-0000-0000-00000B000000}" name="Iznos" totalsRowFunction="count" dataDxfId="22" totalsRowDxfId="2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71DBC4-87D9-4F4C-8EA5-E6E3F5CB4177}" name="FakturaProjekta2" displayName="FakturaProjekta2" ref="A6:C14" dataDxfId="7" totalsRowDxfId="6">
  <autoFilter ref="A6:C14" xr:uid="{D96E2867-778C-462C-B278-521AA53E5109}"/>
  <tableColumns count="3">
    <tableColumn id="7" xr3:uid="{8C8B5A9E-F1BD-4918-BD9D-3D2BAA469738}" name="Datum" dataDxfId="5" totalsRowDxfId="4"/>
    <tableColumn id="2" xr3:uid="{7B04163F-9080-483E-BEF1-D220EC34F18F}" name="Opis" dataDxfId="3" totalsRowDxfId="2"/>
    <tableColumn id="11" xr3:uid="{097DCD6E-88BB-4C65-807C-9330E310734B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5"/>
  <sheetViews>
    <sheetView showGridLines="0" tabSelected="1" topLeftCell="A25" zoomScaleNormal="100" workbookViewId="0">
      <selection activeCell="G36" sqref="G36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7</v>
      </c>
      <c r="B2" s="35" t="s">
        <v>11</v>
      </c>
      <c r="C2" s="35"/>
      <c r="D2" s="11"/>
      <c r="E2" s="19" t="s">
        <v>8</v>
      </c>
      <c r="F2" s="33">
        <v>23414282056</v>
      </c>
      <c r="G2" s="33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45506</v>
      </c>
      <c r="B7" s="10" t="s">
        <v>14</v>
      </c>
      <c r="C7" s="10" t="s">
        <v>15</v>
      </c>
      <c r="D7" s="6">
        <v>67797514346</v>
      </c>
      <c r="E7" s="8" t="s">
        <v>16</v>
      </c>
      <c r="F7" s="8" t="s">
        <v>17</v>
      </c>
      <c r="G7" s="9">
        <v>58.75</v>
      </c>
    </row>
    <row r="8" spans="1:8" ht="33.950000000000003" customHeight="1" x14ac:dyDescent="0.25">
      <c r="A8" s="25">
        <v>45506</v>
      </c>
      <c r="B8" s="26" t="s">
        <v>18</v>
      </c>
      <c r="C8" s="26" t="s">
        <v>19</v>
      </c>
      <c r="D8" s="27">
        <v>87311810356</v>
      </c>
      <c r="E8" s="28" t="s">
        <v>20</v>
      </c>
      <c r="F8" s="29" t="s">
        <v>21</v>
      </c>
      <c r="G8" s="30">
        <v>32.299999999999997</v>
      </c>
    </row>
    <row r="9" spans="1:8" ht="33.950000000000003" customHeight="1" x14ac:dyDescent="0.25">
      <c r="A9" s="25">
        <v>45506</v>
      </c>
      <c r="B9" s="26" t="s">
        <v>22</v>
      </c>
      <c r="C9" s="26" t="s">
        <v>23</v>
      </c>
      <c r="D9" s="27">
        <v>21301493079</v>
      </c>
      <c r="E9" s="28" t="s">
        <v>20</v>
      </c>
      <c r="F9" s="29" t="s">
        <v>24</v>
      </c>
      <c r="G9" s="30">
        <v>73.94</v>
      </c>
    </row>
    <row r="10" spans="1:8" ht="33.950000000000003" customHeight="1" x14ac:dyDescent="0.25">
      <c r="A10" s="25">
        <v>45506</v>
      </c>
      <c r="B10" s="26" t="s">
        <v>25</v>
      </c>
      <c r="C10" s="26" t="s">
        <v>26</v>
      </c>
      <c r="D10" s="27">
        <v>11469787133</v>
      </c>
      <c r="E10" s="28" t="s">
        <v>20</v>
      </c>
      <c r="F10" s="29" t="s">
        <v>27</v>
      </c>
      <c r="G10" s="30">
        <v>263.79000000000002</v>
      </c>
    </row>
    <row r="11" spans="1:8" ht="33.950000000000003" customHeight="1" x14ac:dyDescent="0.25">
      <c r="A11" s="25">
        <v>45506</v>
      </c>
      <c r="B11" s="26" t="s">
        <v>28</v>
      </c>
      <c r="C11" s="26" t="s">
        <v>29</v>
      </c>
      <c r="D11" s="27">
        <v>71981294715</v>
      </c>
      <c r="E11" s="28" t="s">
        <v>30</v>
      </c>
      <c r="F11" s="29" t="s">
        <v>31</v>
      </c>
      <c r="G11" s="30">
        <v>87.5</v>
      </c>
    </row>
    <row r="12" spans="1:8" ht="33.950000000000003" customHeight="1" x14ac:dyDescent="0.25">
      <c r="A12" s="25">
        <v>45506</v>
      </c>
      <c r="B12" s="26" t="s">
        <v>32</v>
      </c>
      <c r="C12" s="26" t="s">
        <v>33</v>
      </c>
      <c r="D12" s="27">
        <v>80947211460</v>
      </c>
      <c r="E12" s="28" t="s">
        <v>34</v>
      </c>
      <c r="F12" s="29" t="s">
        <v>31</v>
      </c>
      <c r="G12" s="30">
        <v>108.5</v>
      </c>
    </row>
    <row r="13" spans="1:8" ht="33.950000000000003" customHeight="1" x14ac:dyDescent="0.25">
      <c r="A13" s="25">
        <v>45506</v>
      </c>
      <c r="B13" s="26" t="s">
        <v>35</v>
      </c>
      <c r="C13" s="26" t="s">
        <v>36</v>
      </c>
      <c r="D13" s="27">
        <v>95243482140</v>
      </c>
      <c r="E13" s="28" t="s">
        <v>37</v>
      </c>
      <c r="F13" s="29" t="s">
        <v>38</v>
      </c>
      <c r="G13" s="30">
        <v>209.85</v>
      </c>
    </row>
    <row r="14" spans="1:8" ht="33.950000000000003" customHeight="1" x14ac:dyDescent="0.25">
      <c r="A14" s="25">
        <v>45523</v>
      </c>
      <c r="B14" s="26" t="s">
        <v>82</v>
      </c>
      <c r="C14" s="26"/>
      <c r="D14" s="27"/>
      <c r="E14" s="28"/>
      <c r="F14" s="29" t="s">
        <v>39</v>
      </c>
      <c r="G14" s="30">
        <v>152.63</v>
      </c>
    </row>
    <row r="15" spans="1:8" ht="33.950000000000003" customHeight="1" x14ac:dyDescent="0.25">
      <c r="A15" s="25">
        <v>45523</v>
      </c>
      <c r="B15" s="26" t="s">
        <v>40</v>
      </c>
      <c r="C15" s="26" t="s">
        <v>41</v>
      </c>
      <c r="D15" s="27">
        <v>29524210204</v>
      </c>
      <c r="E15" s="28" t="s">
        <v>12</v>
      </c>
      <c r="F15" s="29" t="s">
        <v>21</v>
      </c>
      <c r="G15" s="30">
        <v>16.559999999999999</v>
      </c>
    </row>
    <row r="16" spans="1:8" ht="33.950000000000003" customHeight="1" x14ac:dyDescent="0.25">
      <c r="A16" s="25">
        <v>45523</v>
      </c>
      <c r="B16" s="26" t="s">
        <v>42</v>
      </c>
      <c r="C16" s="26" t="s">
        <v>43</v>
      </c>
      <c r="D16" s="27">
        <v>9253797076</v>
      </c>
      <c r="E16" s="28" t="s">
        <v>12</v>
      </c>
      <c r="F16" s="29" t="s">
        <v>44</v>
      </c>
      <c r="G16" s="30">
        <v>49.6</v>
      </c>
    </row>
    <row r="17" spans="1:7" ht="33.950000000000003" customHeight="1" x14ac:dyDescent="0.25">
      <c r="A17" s="25">
        <v>45523</v>
      </c>
      <c r="B17" s="26" t="s">
        <v>45</v>
      </c>
      <c r="C17" s="26" t="s">
        <v>46</v>
      </c>
      <c r="D17" s="27">
        <v>85584865987</v>
      </c>
      <c r="E17" s="28" t="s">
        <v>20</v>
      </c>
      <c r="F17" s="29" t="s">
        <v>47</v>
      </c>
      <c r="G17" s="30">
        <v>125.14</v>
      </c>
    </row>
    <row r="18" spans="1:7" ht="33.950000000000003" customHeight="1" x14ac:dyDescent="0.25">
      <c r="A18" s="25">
        <v>45523</v>
      </c>
      <c r="B18" s="26" t="s">
        <v>48</v>
      </c>
      <c r="C18" s="26" t="s">
        <v>49</v>
      </c>
      <c r="D18" s="27">
        <v>85821130368</v>
      </c>
      <c r="E18" s="28" t="s">
        <v>20</v>
      </c>
      <c r="F18" s="29" t="s">
        <v>31</v>
      </c>
      <c r="G18" s="30">
        <v>1.66</v>
      </c>
    </row>
    <row r="19" spans="1:7" ht="33.950000000000003" customHeight="1" x14ac:dyDescent="0.25">
      <c r="A19" s="25">
        <v>45523</v>
      </c>
      <c r="B19" s="26" t="s">
        <v>50</v>
      </c>
      <c r="C19" s="26" t="s">
        <v>51</v>
      </c>
      <c r="D19" s="27">
        <v>61817894937</v>
      </c>
      <c r="E19" s="28" t="s">
        <v>20</v>
      </c>
      <c r="F19" s="29" t="s">
        <v>47</v>
      </c>
      <c r="G19" s="30">
        <v>99.33</v>
      </c>
    </row>
    <row r="20" spans="1:7" ht="33.950000000000003" customHeight="1" x14ac:dyDescent="0.25">
      <c r="A20" s="25">
        <v>45523</v>
      </c>
      <c r="B20" s="26" t="s">
        <v>52</v>
      </c>
      <c r="C20" s="26" t="s">
        <v>19</v>
      </c>
      <c r="D20" s="27">
        <v>87311810356</v>
      </c>
      <c r="E20" s="28" t="s">
        <v>20</v>
      </c>
      <c r="F20" s="29" t="s">
        <v>21</v>
      </c>
      <c r="G20" s="30">
        <v>22.6</v>
      </c>
    </row>
    <row r="21" spans="1:7" ht="33.950000000000003" customHeight="1" x14ac:dyDescent="0.25">
      <c r="A21" s="25">
        <v>45523</v>
      </c>
      <c r="B21" s="26" t="s">
        <v>53</v>
      </c>
      <c r="C21" s="26" t="s">
        <v>54</v>
      </c>
      <c r="D21" s="27">
        <v>81793146560</v>
      </c>
      <c r="E21" s="28" t="s">
        <v>20</v>
      </c>
      <c r="F21" s="29" t="s">
        <v>21</v>
      </c>
      <c r="G21" s="30">
        <v>26.41</v>
      </c>
    </row>
    <row r="22" spans="1:7" ht="33.950000000000003" customHeight="1" x14ac:dyDescent="0.25">
      <c r="A22" s="25">
        <v>45523</v>
      </c>
      <c r="B22" s="26" t="s">
        <v>55</v>
      </c>
      <c r="C22" s="26" t="s">
        <v>56</v>
      </c>
      <c r="D22" s="27">
        <v>31697259786</v>
      </c>
      <c r="E22" s="28" t="s">
        <v>12</v>
      </c>
      <c r="F22" s="29" t="s">
        <v>44</v>
      </c>
      <c r="G22" s="30">
        <v>117.59</v>
      </c>
    </row>
    <row r="23" spans="1:7" ht="33.950000000000003" customHeight="1" x14ac:dyDescent="0.25">
      <c r="A23" s="25">
        <v>45523</v>
      </c>
      <c r="B23" s="26" t="s">
        <v>57</v>
      </c>
      <c r="C23" s="26" t="s">
        <v>56</v>
      </c>
      <c r="D23" s="27">
        <v>31697259786</v>
      </c>
      <c r="E23" s="28" t="s">
        <v>12</v>
      </c>
      <c r="F23" s="29" t="s">
        <v>44</v>
      </c>
      <c r="G23" s="30">
        <v>92.98</v>
      </c>
    </row>
    <row r="24" spans="1:7" ht="33.950000000000003" customHeight="1" x14ac:dyDescent="0.25">
      <c r="A24" s="25">
        <v>45523</v>
      </c>
      <c r="B24" s="26" t="s">
        <v>58</v>
      </c>
      <c r="C24" s="26" t="s">
        <v>59</v>
      </c>
      <c r="D24" s="27">
        <v>26448122521</v>
      </c>
      <c r="E24" s="28" t="s">
        <v>12</v>
      </c>
      <c r="F24" s="29" t="s">
        <v>60</v>
      </c>
      <c r="G24" s="30">
        <v>359375</v>
      </c>
    </row>
    <row r="25" spans="1:7" ht="33.950000000000003" customHeight="1" x14ac:dyDescent="0.25">
      <c r="A25" s="25">
        <v>45523</v>
      </c>
      <c r="B25" s="26" t="s">
        <v>61</v>
      </c>
      <c r="C25" s="26" t="s">
        <v>62</v>
      </c>
      <c r="D25" s="27">
        <v>70133616033</v>
      </c>
      <c r="E25" s="28" t="s">
        <v>20</v>
      </c>
      <c r="F25" s="29" t="s">
        <v>21</v>
      </c>
      <c r="G25" s="30">
        <v>23.71</v>
      </c>
    </row>
    <row r="26" spans="1:7" ht="33.950000000000003" customHeight="1" x14ac:dyDescent="0.25">
      <c r="A26" s="25">
        <v>45523</v>
      </c>
      <c r="B26" s="26" t="s">
        <v>63</v>
      </c>
      <c r="C26" s="26" t="s">
        <v>64</v>
      </c>
      <c r="D26" s="27">
        <v>83416546499</v>
      </c>
      <c r="E26" s="28" t="s">
        <v>20</v>
      </c>
      <c r="F26" s="29" t="s">
        <v>47</v>
      </c>
      <c r="G26" s="30">
        <v>9.3699999999999992</v>
      </c>
    </row>
    <row r="27" spans="1:7" ht="33.950000000000003" customHeight="1" x14ac:dyDescent="0.25">
      <c r="A27" s="25">
        <v>45523</v>
      </c>
      <c r="B27" s="26" t="s">
        <v>65</v>
      </c>
      <c r="C27" s="26" t="s">
        <v>64</v>
      </c>
      <c r="D27" s="27">
        <v>83416546499</v>
      </c>
      <c r="E27" s="28" t="s">
        <v>20</v>
      </c>
      <c r="F27" s="29" t="s">
        <v>47</v>
      </c>
      <c r="G27" s="30">
        <v>7.87</v>
      </c>
    </row>
    <row r="28" spans="1:7" ht="33.950000000000003" customHeight="1" x14ac:dyDescent="0.25">
      <c r="A28" s="25">
        <v>45523</v>
      </c>
      <c r="B28" s="26" t="s">
        <v>66</v>
      </c>
      <c r="C28" s="26" t="s">
        <v>67</v>
      </c>
      <c r="D28" s="27">
        <v>82031999604</v>
      </c>
      <c r="E28" s="28" t="s">
        <v>20</v>
      </c>
      <c r="F28" s="29" t="s">
        <v>68</v>
      </c>
      <c r="G28" s="30">
        <v>1022.89</v>
      </c>
    </row>
    <row r="29" spans="1:7" ht="33.950000000000003" customHeight="1" x14ac:dyDescent="0.25">
      <c r="A29" s="25">
        <v>45525</v>
      </c>
      <c r="B29" s="26" t="s">
        <v>69</v>
      </c>
      <c r="C29" s="26" t="s">
        <v>70</v>
      </c>
      <c r="D29" s="27">
        <v>37252362960</v>
      </c>
      <c r="E29" s="28" t="s">
        <v>71</v>
      </c>
      <c r="F29" s="29" t="s">
        <v>31</v>
      </c>
      <c r="G29" s="30">
        <v>350</v>
      </c>
    </row>
    <row r="30" spans="1:7" ht="33.950000000000003" customHeight="1" x14ac:dyDescent="0.25">
      <c r="A30" s="25">
        <v>45526</v>
      </c>
      <c r="B30" s="26" t="s">
        <v>72</v>
      </c>
      <c r="C30" s="26" t="s">
        <v>73</v>
      </c>
      <c r="D30" s="27">
        <v>73660371074</v>
      </c>
      <c r="E30" s="28" t="s">
        <v>74</v>
      </c>
      <c r="F30" s="29" t="s">
        <v>75</v>
      </c>
      <c r="G30" s="30">
        <v>199.1</v>
      </c>
    </row>
    <row r="31" spans="1:7" ht="33.950000000000003" customHeight="1" x14ac:dyDescent="0.25">
      <c r="A31" s="25">
        <v>45531</v>
      </c>
      <c r="B31" s="26" t="s">
        <v>85</v>
      </c>
      <c r="C31" s="26" t="s">
        <v>83</v>
      </c>
      <c r="D31" s="27">
        <v>16811521824</v>
      </c>
      <c r="E31" s="28" t="s">
        <v>84</v>
      </c>
      <c r="F31" s="29" t="s">
        <v>44</v>
      </c>
      <c r="G31" s="30">
        <v>25</v>
      </c>
    </row>
    <row r="32" spans="1:7" ht="33.950000000000003" customHeight="1" x14ac:dyDescent="0.25">
      <c r="A32" s="25">
        <v>45531</v>
      </c>
      <c r="B32" s="26" t="s">
        <v>76</v>
      </c>
      <c r="C32" s="26" t="s">
        <v>77</v>
      </c>
      <c r="D32" s="27">
        <v>67076763142</v>
      </c>
      <c r="E32" s="28" t="s">
        <v>78</v>
      </c>
      <c r="F32" s="29" t="s">
        <v>38</v>
      </c>
      <c r="G32" s="30">
        <v>34</v>
      </c>
    </row>
    <row r="33" spans="1:7" ht="33.950000000000003" customHeight="1" x14ac:dyDescent="0.25">
      <c r="A33" s="25">
        <v>45532</v>
      </c>
      <c r="B33" s="26" t="s">
        <v>79</v>
      </c>
      <c r="C33" s="26" t="s">
        <v>59</v>
      </c>
      <c r="D33" s="27">
        <v>26448122521</v>
      </c>
      <c r="E33" s="28" t="s">
        <v>12</v>
      </c>
      <c r="F33" s="29" t="s">
        <v>27</v>
      </c>
      <c r="G33" s="30">
        <v>1575</v>
      </c>
    </row>
    <row r="34" spans="1:7" ht="33.950000000000003" customHeight="1" x14ac:dyDescent="0.25">
      <c r="A34" s="25">
        <v>45532</v>
      </c>
      <c r="B34" s="26" t="s">
        <v>80</v>
      </c>
      <c r="C34" s="26" t="s">
        <v>59</v>
      </c>
      <c r="D34" s="27">
        <v>26448122521</v>
      </c>
      <c r="E34" s="28" t="s">
        <v>12</v>
      </c>
      <c r="F34" s="29" t="s">
        <v>27</v>
      </c>
      <c r="G34" s="30">
        <v>1575</v>
      </c>
    </row>
    <row r="35" spans="1:7" ht="33.950000000000003" customHeight="1" x14ac:dyDescent="0.25">
      <c r="A35" s="25"/>
      <c r="B35" s="26"/>
      <c r="C35" s="26"/>
      <c r="D35" s="27"/>
      <c r="E35" s="28"/>
      <c r="F35" s="29" t="s">
        <v>81</v>
      </c>
      <c r="G35" s="30">
        <f ca="1">SUBTOTAL(109,G:G)</f>
        <v>365736.07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0 A32:F35 A31">
    <cfRule type="expression" dxfId="40" priority="31">
      <formula>MOD(ROW(),2)=0</formula>
    </cfRule>
  </conditionalFormatting>
  <conditionalFormatting sqref="G7:G35">
    <cfRule type="expression" dxfId="39" priority="28">
      <formula>MOD(ROW(),2)=0</formula>
    </cfRule>
    <cfRule type="expression" dxfId="38" priority="29">
      <formula>MOD(ROW(),2)=1</formula>
    </cfRule>
  </conditionalFormatting>
  <conditionalFormatting sqref="B31:F31">
    <cfRule type="expression" dxfId="37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D6C3D-E219-4C89-8630-8335D0BE3ED7}">
  <sheetPr>
    <tabColor theme="4" tint="-0.499984740745262"/>
    <pageSetUpPr autoPageBreaks="0" fitToPage="1"/>
  </sheetPr>
  <dimension ref="A1:H35"/>
  <sheetViews>
    <sheetView showGridLines="0" topLeftCell="A4" zoomScaleNormal="100" workbookViewId="0">
      <selection activeCell="C14" sqref="C14"/>
    </sheetView>
  </sheetViews>
  <sheetFormatPr defaultColWidth="9" defaultRowHeight="33.950000000000003" customHeight="1" x14ac:dyDescent="0.25"/>
  <cols>
    <col min="1" max="1" width="12.5703125" style="24" customWidth="1"/>
    <col min="2" max="2" width="38.710937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7</v>
      </c>
      <c r="B2" s="35" t="s">
        <v>11</v>
      </c>
      <c r="C2" s="35"/>
      <c r="D2" s="11"/>
      <c r="E2" s="19" t="s">
        <v>8</v>
      </c>
      <c r="F2" s="33">
        <v>23414282056</v>
      </c>
      <c r="G2" s="33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6</v>
      </c>
      <c r="B6" s="5" t="s">
        <v>5</v>
      </c>
      <c r="C6" s="5" t="s">
        <v>0</v>
      </c>
    </row>
    <row r="7" spans="1:8" s="2" customFormat="1" ht="33.75" customHeight="1" x14ac:dyDescent="0.25">
      <c r="A7" s="23">
        <v>45535</v>
      </c>
      <c r="B7" s="31" t="s">
        <v>86</v>
      </c>
      <c r="C7" s="9">
        <v>164041.13</v>
      </c>
    </row>
    <row r="8" spans="1:8" ht="33.950000000000003" customHeight="1" x14ac:dyDescent="0.25">
      <c r="A8" s="23">
        <v>45535</v>
      </c>
      <c r="B8" s="31" t="s">
        <v>87</v>
      </c>
      <c r="C8" s="30">
        <v>26181.83</v>
      </c>
      <c r="D8" s="1"/>
      <c r="E8" s="1"/>
      <c r="F8" s="1"/>
      <c r="G8" s="1"/>
    </row>
    <row r="9" spans="1:8" ht="33.950000000000003" customHeight="1" x14ac:dyDescent="0.25">
      <c r="A9" s="23">
        <v>45535</v>
      </c>
      <c r="B9" s="31" t="s">
        <v>88</v>
      </c>
      <c r="C9" s="30">
        <v>2975.35</v>
      </c>
      <c r="D9" s="1"/>
      <c r="E9" s="1"/>
      <c r="F9" s="1"/>
      <c r="G9" s="1"/>
    </row>
    <row r="10" spans="1:8" ht="33.950000000000003" customHeight="1" x14ac:dyDescent="0.25">
      <c r="A10" s="23">
        <v>45535</v>
      </c>
      <c r="B10" s="31" t="s">
        <v>89</v>
      </c>
      <c r="C10" s="30">
        <v>109.95</v>
      </c>
      <c r="D10" s="1"/>
      <c r="E10" s="1"/>
      <c r="F10" s="1"/>
      <c r="G10" s="1"/>
    </row>
    <row r="11" spans="1:8" ht="33.950000000000003" customHeight="1" x14ac:dyDescent="0.25">
      <c r="A11" s="23">
        <v>45535</v>
      </c>
      <c r="B11" s="31" t="s">
        <v>90</v>
      </c>
      <c r="C11" s="30">
        <v>560.13</v>
      </c>
      <c r="D11" s="1"/>
      <c r="E11" s="1"/>
      <c r="F11" s="1"/>
      <c r="G11" s="1"/>
    </row>
    <row r="12" spans="1:8" ht="33.950000000000003" customHeight="1" x14ac:dyDescent="0.25">
      <c r="A12" s="23"/>
      <c r="B12" s="31"/>
      <c r="C12" s="30">
        <f>SUM(C7:C11)</f>
        <v>193868.39000000004</v>
      </c>
      <c r="D12" s="1"/>
      <c r="E12" s="1"/>
      <c r="F12" s="1"/>
      <c r="G12" s="1"/>
    </row>
    <row r="13" spans="1:8" ht="33.950000000000003" customHeight="1" x14ac:dyDescent="0.25">
      <c r="A13" s="23"/>
      <c r="B13" s="31"/>
      <c r="C13" s="30"/>
      <c r="D13" s="1"/>
      <c r="E13" s="1"/>
      <c r="F13" s="1"/>
      <c r="G13" s="1"/>
    </row>
    <row r="14" spans="1:8" ht="33.950000000000003" customHeight="1" x14ac:dyDescent="0.25">
      <c r="A14" s="25"/>
      <c r="B14" s="26"/>
      <c r="C14" s="30"/>
      <c r="D14" s="1"/>
      <c r="E14" s="1"/>
      <c r="F14" s="1"/>
      <c r="G14" s="1"/>
    </row>
    <row r="15" spans="1:8" ht="33.950000000000003" customHeight="1" x14ac:dyDescent="0.25">
      <c r="D15" s="1"/>
      <c r="E15" s="1"/>
      <c r="F15" s="1"/>
      <c r="G15" s="1"/>
    </row>
    <row r="16" spans="1:8" ht="33.950000000000003" customHeight="1" x14ac:dyDescent="0.25">
      <c r="D16" s="1"/>
      <c r="E16" s="1"/>
      <c r="F16" s="1"/>
      <c r="G16" s="1"/>
    </row>
    <row r="17" spans="4:7" ht="33.950000000000003" customHeight="1" x14ac:dyDescent="0.25">
      <c r="D17" s="1"/>
      <c r="E17" s="1"/>
      <c r="F17" s="1"/>
      <c r="G17" s="1"/>
    </row>
    <row r="18" spans="4:7" ht="33.950000000000003" customHeight="1" x14ac:dyDescent="0.25">
      <c r="D18" s="1"/>
      <c r="E18" s="1"/>
      <c r="F18" s="1"/>
      <c r="G18" s="1"/>
    </row>
    <row r="19" spans="4:7" ht="33.950000000000003" customHeight="1" x14ac:dyDescent="0.25">
      <c r="D19" s="1"/>
      <c r="E19" s="1"/>
      <c r="F19" s="1"/>
      <c r="G19" s="1"/>
    </row>
    <row r="20" spans="4:7" ht="33.950000000000003" customHeight="1" x14ac:dyDescent="0.25">
      <c r="D20" s="1"/>
      <c r="E20" s="1"/>
      <c r="F20" s="1"/>
      <c r="G20" s="1"/>
    </row>
    <row r="21" spans="4:7" ht="33.950000000000003" customHeight="1" x14ac:dyDescent="0.25">
      <c r="D21" s="1"/>
      <c r="E21" s="1"/>
      <c r="F21" s="1"/>
      <c r="G21" s="1"/>
    </row>
    <row r="22" spans="4:7" ht="33.950000000000003" customHeight="1" x14ac:dyDescent="0.25">
      <c r="D22" s="1"/>
      <c r="E22" s="1"/>
      <c r="F22" s="1"/>
      <c r="G22" s="1"/>
    </row>
    <row r="23" spans="4:7" ht="33.950000000000003" customHeight="1" x14ac:dyDescent="0.25">
      <c r="D23" s="1"/>
      <c r="E23" s="1"/>
      <c r="F23" s="1"/>
      <c r="G23" s="1"/>
    </row>
    <row r="24" spans="4:7" ht="33.950000000000003" customHeight="1" x14ac:dyDescent="0.25">
      <c r="D24" s="1"/>
      <c r="E24" s="1"/>
      <c r="F24" s="1"/>
      <c r="G24" s="1"/>
    </row>
    <row r="25" spans="4:7" ht="33.950000000000003" customHeight="1" x14ac:dyDescent="0.25">
      <c r="D25" s="1"/>
      <c r="E25" s="1"/>
      <c r="F25" s="1"/>
      <c r="G25" s="1"/>
    </row>
    <row r="26" spans="4:7" ht="33.950000000000003" customHeight="1" x14ac:dyDescent="0.25">
      <c r="D26" s="1"/>
      <c r="E26" s="1"/>
      <c r="F26" s="1"/>
      <c r="G26" s="1"/>
    </row>
    <row r="27" spans="4:7" ht="33.950000000000003" customHeight="1" x14ac:dyDescent="0.25">
      <c r="D27" s="1"/>
      <c r="E27" s="1"/>
      <c r="F27" s="1"/>
      <c r="G27" s="1"/>
    </row>
    <row r="28" spans="4:7" ht="33.950000000000003" customHeight="1" x14ac:dyDescent="0.25">
      <c r="D28" s="1"/>
      <c r="E28" s="1"/>
      <c r="F28" s="1"/>
      <c r="G28" s="1"/>
    </row>
    <row r="29" spans="4:7" ht="33.950000000000003" customHeight="1" x14ac:dyDescent="0.25">
      <c r="D29" s="1"/>
      <c r="E29" s="1"/>
      <c r="F29" s="1"/>
      <c r="G29" s="1"/>
    </row>
    <row r="30" spans="4:7" ht="33.950000000000003" customHeight="1" x14ac:dyDescent="0.25">
      <c r="D30" s="1"/>
      <c r="E30" s="1"/>
      <c r="F30" s="1"/>
      <c r="G30" s="1"/>
    </row>
    <row r="31" spans="4:7" ht="33.950000000000003" customHeight="1" x14ac:dyDescent="0.25">
      <c r="D31" s="1"/>
      <c r="E31" s="1"/>
      <c r="F31" s="1"/>
      <c r="G31" s="1"/>
    </row>
    <row r="32" spans="4:7" ht="33.950000000000003" customHeight="1" x14ac:dyDescent="0.25">
      <c r="D32" s="1"/>
      <c r="E32" s="1"/>
      <c r="F32" s="1"/>
      <c r="G32" s="1"/>
    </row>
    <row r="33" spans="4:7" ht="33.950000000000003" customHeight="1" x14ac:dyDescent="0.25">
      <c r="D33" s="1"/>
      <c r="E33" s="1"/>
      <c r="F33" s="1"/>
      <c r="G33" s="1"/>
    </row>
    <row r="34" spans="4:7" ht="33.950000000000003" customHeight="1" x14ac:dyDescent="0.25">
      <c r="D34" s="1"/>
      <c r="E34" s="1"/>
      <c r="F34" s="1"/>
      <c r="G34" s="1"/>
    </row>
    <row r="35" spans="4:7" ht="33.950000000000003" customHeight="1" x14ac:dyDescent="0.25">
      <c r="D35" s="1"/>
      <c r="E35" s="1"/>
      <c r="F35" s="1"/>
      <c r="G35" s="1"/>
    </row>
  </sheetData>
  <sheetProtection selectLockedCells="1"/>
  <mergeCells count="4">
    <mergeCell ref="A1:G1"/>
    <mergeCell ref="B2:C2"/>
    <mergeCell ref="F2:G2"/>
    <mergeCell ref="A4:G5"/>
  </mergeCells>
  <conditionalFormatting sqref="A14:B14 A7:A13">
    <cfRule type="expression" dxfId="20" priority="23">
      <formula>MOD(ROW(),2)=0</formula>
    </cfRule>
  </conditionalFormatting>
  <conditionalFormatting sqref="C7:C14">
    <cfRule type="expression" dxfId="19" priority="21">
      <formula>MOD(ROW(),2)=0</formula>
    </cfRule>
    <cfRule type="expression" dxfId="18" priority="22">
      <formula>MOD(ROW(),2)=1</formula>
    </cfRule>
  </conditionalFormatting>
  <conditionalFormatting sqref="B11">
    <cfRule type="expression" dxfId="17" priority="1">
      <formula>MOD(ROW(),2)=0</formula>
    </cfRule>
  </conditionalFormatting>
  <conditionalFormatting sqref="B12">
    <cfRule type="expression" dxfId="16" priority="19">
      <formula>MOD(ROW(),2)=0</formula>
    </cfRule>
  </conditionalFormatting>
  <conditionalFormatting sqref="B7:B8">
    <cfRule type="expression" dxfId="15" priority="17">
      <formula>MOD(ROW(),2)=0</formula>
    </cfRule>
  </conditionalFormatting>
  <conditionalFormatting sqref="B12">
    <cfRule type="expression" dxfId="14" priority="14">
      <formula>MOD(ROW(),2)=0</formula>
    </cfRule>
  </conditionalFormatting>
  <conditionalFormatting sqref="B9">
    <cfRule type="expression" dxfId="13" priority="6">
      <formula>MOD(ROW(),2)=0</formula>
    </cfRule>
  </conditionalFormatting>
  <conditionalFormatting sqref="B13">
    <cfRule type="expression" dxfId="12" priority="7">
      <formula>MOD(ROW(),2)=0</formula>
    </cfRule>
  </conditionalFormatting>
  <conditionalFormatting sqref="B9">
    <cfRule type="expression" dxfId="11" priority="5">
      <formula>MOD(ROW(),2)=0</formula>
    </cfRule>
  </conditionalFormatting>
  <conditionalFormatting sqref="B9">
    <cfRule type="expression" dxfId="10" priority="4">
      <formula>MOD(ROW(),2)=0</formula>
    </cfRule>
  </conditionalFormatting>
  <conditionalFormatting sqref="B10">
    <cfRule type="expression" dxfId="9" priority="3">
      <formula>MOD(ROW(),2)=0</formula>
    </cfRule>
  </conditionalFormatting>
  <conditionalFormatting sqref="B10">
    <cfRule type="expression" dxfId="8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STSFV_1_kat_Javna_objava inform</vt:lpstr>
      <vt:lpstr>STSFV_2_kat_Javna_objava inform</vt:lpstr>
      <vt:lpstr>'STSFV_1_kat_Javna_objava inform'!Ispis_naslova</vt:lpstr>
      <vt:lpstr>'STSFV_2_kat_Javna_objava inform'!Ispis_naslova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Marina</cp:lastModifiedBy>
  <cp:lastPrinted>2024-09-13T13:08:06Z</cp:lastPrinted>
  <dcterms:created xsi:type="dcterms:W3CDTF">2016-11-01T03:33:07Z</dcterms:created>
  <dcterms:modified xsi:type="dcterms:W3CDTF">2024-10-17T11:46:34Z</dcterms:modified>
  <cp:version>1.0</cp:version>
</cp:coreProperties>
</file>