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\Desktop\JAVNO_TROSENJE_2024\9_24\"/>
    </mc:Choice>
  </mc:AlternateContent>
  <xr:revisionPtr revIDLastSave="0" documentId="13_ncr:1_{A1E937A9-B539-494B-8EA4-423B9FBC74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SFV_1_kat_Javna_objava_inf." sheetId="1" r:id="rId1"/>
    <sheet name="STSFV_2_kat_Javna_objava_inf." sheetId="2" r:id="rId2"/>
  </sheets>
  <definedNames>
    <definedName name="Br_fakture">#REF!</definedName>
    <definedName name="_xlnm.Print_Titles" localSheetId="0">STSFV_1_kat_Javna_objava_inf.!$1:$6</definedName>
    <definedName name="_xlnm.Print_Titles" localSheetId="1">STSFV_2_kat_Javna_objava_inf.!$1:$6</definedName>
    <definedName name="NazivTvrtke" localSheetId="1">STSFV_2_kat_Javna_objava_inf.!#REF!</definedName>
    <definedName name="NazivTvrtke">STSFV_1_kat_Javna_objava_inf.!#REF!</definedName>
    <definedName name="PojedinostiOBrFakture">"PojedinostiOFakturi[Br fakture]"</definedName>
    <definedName name="rngInvoice" localSheetId="1">STSFV_2_kat_Javna_objava_inf.!#REF!</definedName>
    <definedName name="rngInvoice">STSFV_1_kat_Javna_objava_inf.!#REF!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G54" i="1"/>
</calcChain>
</file>

<file path=xl/sharedStrings.xml><?xml version="1.0" encoding="utf-8"?>
<sst xmlns="http://schemas.openxmlformats.org/spreadsheetml/2006/main" count="221" uniqueCount="131">
  <si>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</si>
  <si>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</si>
  <si>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</si>
  <si>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</si>
  <si>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</si>
  <si>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</si>
  <si>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</si>
  <si>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</si>
  <si>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</si>
  <si>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</si>
  <si>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STROJARSKA TEHNIČKA ŠKOLA FAUSTA VRANČIĆA</t>
  </si>
  <si>
    <t>Av. Marina Držića 14</t>
  </si>
  <si>
    <t>10000 ZAGREB</t>
  </si>
  <si>
    <t>JAVNA OBJAVA INFORMACIJA O TROŠENJU SREDSTAVA ZA RAZDOBLJE 
OD 01.09.2024. DO 30.09.2024.</t>
  </si>
  <si>
    <t>2024-URA-315 | ODRŽAVANJE PROGRAMA III/24</t>
  </si>
  <si>
    <t>BLINK INFO D.O.O.</t>
  </si>
  <si>
    <t>ZADAR</t>
  </si>
  <si>
    <t>3238 | RAČUNALNE USLUGE</t>
  </si>
  <si>
    <t>2024-URA-317 | ODVOZ SMEĆA - 7/24</t>
  </si>
  <si>
    <t>ČISTOĆA</t>
  </si>
  <si>
    <t>ZAGREB</t>
  </si>
  <si>
    <t>3234 | KOMUNALNE USLUGE</t>
  </si>
  <si>
    <t>2024-URA-318 | NAJAM KOPIRKI - 9/24</t>
  </si>
  <si>
    <t>OPTI PRINT ADRIA D.O.O.</t>
  </si>
  <si>
    <t xml:space="preserve">3235 | ZAKUPNINE I NAJAMNINE </t>
  </si>
  <si>
    <t>2024-URA-319 | ODRŽAVANJE PROGRAMA - 9/24</t>
  </si>
  <si>
    <t>OPTIMUS LAB D.O.O.</t>
  </si>
  <si>
    <t>ČAKOVEC</t>
  </si>
  <si>
    <t>2024-URA-335 | ROBA</t>
  </si>
  <si>
    <t>PUČKO OTVORENO UČILIŠTE ZAGREB</t>
  </si>
  <si>
    <t>3221 | UREDSKI MATERIJAL I OSTALI MATERIJALNI RASHODI</t>
  </si>
  <si>
    <t>2024-URA-316 | UREDSKI MATERIJAL</t>
  </si>
  <si>
    <t>ZVIBOR D.O.O.</t>
  </si>
  <si>
    <t>2024-URA-375 | TROŠKOVI NN</t>
  </si>
  <si>
    <t>NARODNE NOVINE</t>
  </si>
  <si>
    <t>3295 | PRISTOJBE I NAKNADE</t>
  </si>
  <si>
    <t>2024-URA-376 | TROŠKOVI - NN</t>
  </si>
  <si>
    <t>2024-URA-321 | GZ - UDŽBENICI 2024/2025</t>
  </si>
  <si>
    <t>TELEMACH HRVATSKA - TELE2</t>
  </si>
  <si>
    <t>3231 | USLUGE TELEFONA, POŠTE I PRIJEVOZA</t>
  </si>
  <si>
    <t>2024-URA-333 | TROŠKOVI TELEFONA - 8/24</t>
  </si>
  <si>
    <t>A1 HRVATSKA D.O.O.</t>
  </si>
  <si>
    <t>2024-URA-323 | USLUGA CDS-A - 8/24</t>
  </si>
  <si>
    <t>AKD-ZAŠTITA D.O.O.</t>
  </si>
  <si>
    <t xml:space="preserve">3239 | OSTALE USLUGE </t>
  </si>
  <si>
    <t>2024-URA-331 | MJESEČNI NAJAM 8/224</t>
  </si>
  <si>
    <t>FINA</t>
  </si>
  <si>
    <t>2024-URA-337 | TROŠKOVI POŠTE - 8/24</t>
  </si>
  <si>
    <t>HP-HRVATSKA POŠTA</t>
  </si>
  <si>
    <t>2024-URA-332 | TROŠKOVI TELEFONA - 8/24</t>
  </si>
  <si>
    <t>HT - HRVATSKI TELEKOM</t>
  </si>
  <si>
    <t>2024-URA-329 | NAJAM KOPIRKE</t>
  </si>
  <si>
    <t>KONICA MINOLTA HRVATSKA</t>
  </si>
  <si>
    <t>2024-URA-330 | NAJAM KOPIRKE</t>
  </si>
  <si>
    <t>2024-URA-326 | UREDSKI MATERIJAL</t>
  </si>
  <si>
    <t>LELUBA</t>
  </si>
  <si>
    <t>3222 | MATERIJAL I SIROVINE</t>
  </si>
  <si>
    <t>2024-URA-286 | GRAĐEVINSKO OBRTNIČKI RADOVI - 10. PS</t>
  </si>
  <si>
    <t>MDK GRAĐEVINAR d.o.o.</t>
  </si>
  <si>
    <t>49214 VELIKO TRGOVIŠĆE</t>
  </si>
  <si>
    <t>2422 | DOBAVLJAČI ZA OSNOVNA SREDSTVA</t>
  </si>
  <si>
    <t>2024-URA-348 | GODIŠNJA PRETPLATA</t>
  </si>
  <si>
    <t>MERIDIJANI OBRT ZA IZDAVAČKU DJELATNOST</t>
  </si>
  <si>
    <t>10430  SAMOBOR</t>
  </si>
  <si>
    <t>2024-URA-325 | PEDAGOŠKA DOKUMETACIJA</t>
  </si>
  <si>
    <t>2024-URA-322 | VODA</t>
  </si>
  <si>
    <t>NEVRA D.O.O.</t>
  </si>
  <si>
    <t>10370 DUGO SELO</t>
  </si>
  <si>
    <t>2024-URA-364 | UREDSKI NAMJEŠTAJ - TZK</t>
  </si>
  <si>
    <t>PRIMAT LOGISTIKA</t>
  </si>
  <si>
    <t>HRVATSKI LESKOVAC</t>
  </si>
  <si>
    <t>2024-URA-324 | ROBA</t>
  </si>
  <si>
    <t>SMIT COMMERCE</t>
  </si>
  <si>
    <t>10255 GORNJI STUPNIK</t>
  </si>
  <si>
    <t>2024-URA-340 | TROŠKOVI VODE - 8/24 - DRŽIĆEVA 12</t>
  </si>
  <si>
    <t>VODOOPSKRBA I ODVODNJA</t>
  </si>
  <si>
    <t>2024-URA-341 | TROŠKOVI VODE - 8/24 - DRŽIĆEVA 14</t>
  </si>
  <si>
    <t>2024-URA-334 | GK - 9/24</t>
  </si>
  <si>
    <t>ZET</t>
  </si>
  <si>
    <t>3212 | NAKNADE ZA PRIJEVOZ, ZA RAD NA TERENU I ODVOJENI ŽIVOT</t>
  </si>
  <si>
    <t>2024-URA-362 | ROBA</t>
  </si>
  <si>
    <t>METRO CASH &amp; CARRY D.O.O.</t>
  </si>
  <si>
    <t>10090 ZAGREB</t>
  </si>
  <si>
    <t>3225 | SITNI INVENTAR I AUTO GUME</t>
  </si>
  <si>
    <t>2024-URA-349 | ROBA</t>
  </si>
  <si>
    <t>ERSTE CARD CLUB - DINERS CLUB</t>
  </si>
  <si>
    <t>3223 | ENERGIJA</t>
  </si>
  <si>
    <t xml:space="preserve">2024-URA-350 | TROŠKOVI </t>
  </si>
  <si>
    <t xml:space="preserve">3299 | OSTALI NESPOMENUTI RASHODI POSLOVANJA </t>
  </si>
  <si>
    <t>2024-URA-351 | NUV 9/24</t>
  </si>
  <si>
    <t>GZ - KOMUN. POS.I PROMET</t>
  </si>
  <si>
    <t>2024-URA-150 | RCK - USLUGA STRUČNOG NADZORA</t>
  </si>
  <si>
    <t>GRANDA PROJEKT D.O.O.</t>
  </si>
  <si>
    <t xml:space="preserve">3237 | INTELEKTUALNE I OSOBNE USLUGE </t>
  </si>
  <si>
    <t>2024-URA-195 | GZ - NADZOR RCK FAUST</t>
  </si>
  <si>
    <t>2024-URA-352 | ROBA</t>
  </si>
  <si>
    <t>METEOR GRUPA - LABUD D.O.O.</t>
  </si>
  <si>
    <t>2024-URA-353 | ROBA</t>
  </si>
  <si>
    <t xml:space="preserve">2024-URA-344 | TROŠKOVI ODRŽAVANJA </t>
  </si>
  <si>
    <t>PAPILIO</t>
  </si>
  <si>
    <t>3232 | USLUGE TEKUĆEG I INVESTICIJSKOG ODRŽAVANJA</t>
  </si>
  <si>
    <t>2024-URA-246 | USLUG KOORDINATORA ZAŠTITE NA RADU 2</t>
  </si>
  <si>
    <t>REMO D.O.O.</t>
  </si>
  <si>
    <t>2024-URA-355 | ROBA - HIGIJENA</t>
  </si>
  <si>
    <t>2024-URA-339 | GZ - UDŽBENICI 2024./2025.</t>
  </si>
  <si>
    <t>ALFA d.d.</t>
  </si>
  <si>
    <t>2424 | KNJIGE, UMJETNIČKA DJELA I OSTAE IZLOŽBENE VRIJEDNOSTI</t>
  </si>
  <si>
    <t>2024-URA-314 | GZ - UDŽBENICI 24/25</t>
  </si>
  <si>
    <t>ELEMENT D.O.O.</t>
  </si>
  <si>
    <t>2024-URA-327 | GZ - UDŽBENICI</t>
  </si>
  <si>
    <t>KRŠĆANSKA SADAŠNJOST D.O.</t>
  </si>
  <si>
    <t>2024-URA-320 | GZ - UDŽBENICI - 2024/2025</t>
  </si>
  <si>
    <t>NAKLADA LJEVAK</t>
  </si>
  <si>
    <t>2024-URA-342 | GZ - UDŽBENICI - 2024./2025.</t>
  </si>
  <si>
    <t>2024-URA-347 | GZ - UDŽBENICI 2024./2025.</t>
  </si>
  <si>
    <t>2024-URA-338 | GZ - UDŽBENICI - 2024./2025.</t>
  </si>
  <si>
    <t>PROFIL KLETT d.o.o.</t>
  </si>
  <si>
    <t>2024-URA-343 | GZ - UDŽBENICI - 2024./2025.</t>
  </si>
  <si>
    <t>ŠKOLSKA KNJIGA</t>
  </si>
  <si>
    <t>SVEUKUPNO</t>
  </si>
  <si>
    <t>3111 - Plaće (bruto) za redovan rad</t>
  </si>
  <si>
    <t>3132 - Doprinosi za ZO</t>
  </si>
  <si>
    <t>3121 - Ostali rashodi za zaposlene</t>
  </si>
  <si>
    <t>3212 - Naknada za prijevoz</t>
  </si>
  <si>
    <t>3237 - Ugovori o djelu</t>
  </si>
  <si>
    <t xml:space="preserve">3241 - Naknade troškova </t>
  </si>
  <si>
    <t>3211 - Službena putovanja</t>
  </si>
  <si>
    <t>TEA ELEKTRONIK</t>
  </si>
  <si>
    <t>Blagajna 9/24</t>
  </si>
  <si>
    <t>3299/ Ostali rashodi</t>
  </si>
  <si>
    <t>3813- Tekuće donacije iz EU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</si>
</sst>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" fillId="2" borderId="0" xfId="0" applyNumberFormat="1" applyFont="1" applyFill="1" applyAlignment="1">
      <alignment horizontal="left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7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4" dataDxfId="65" totalsRowDxfId="64">
  <autoFilter ref="A6:G54" xr:uid="{D96E2867-778C-462C-B278-521AA53E5109}"/>
  <tableColumns count="7">
    <tableColumn id="7" xr3:uid="{00000000-0010-0000-0000-000007000000}" name="Datum" dataDxfId="63" totalsRowDxfId="62"/>
    <tableColumn id="2" xr3:uid="{97293A13-2891-47F2-AD4C-38D3F1A32837}" name="Opis" dataDxfId="61" totalsRowDxfId="60"/>
    <tableColumn id="1" xr3:uid="{A88EED1D-8200-4BD8-B8EF-48EBAC59F628}" name="Naziv primatelja" dataDxfId="59" totalsRowDxfId="58"/>
    <tableColumn id="8" xr3:uid="{00000000-0010-0000-0000-000008000000}" name="OIB primatelja" dataDxfId="57" totalsRowDxfId="56" dataCellStyle="Normalno"/>
    <tableColumn id="10" xr3:uid="{00000000-0010-0000-0000-00000A000000}" name="Sjedište primatelja" dataDxfId="55" totalsRowDxfId="54" dataCellStyle="Normalno"/>
    <tableColumn id="3" xr3:uid="{55D21C7C-6279-4D2D-93FD-FD49CFDDB8EA}" name="Vrsta rashoda i izdatka" dataDxfId="53" totalsRowDxfId="52"/>
    <tableColumn id="11" xr3:uid="{00000000-0010-0000-0000-00000B000000}" name="Iznos" totalsRowFunction="count" dataDxfId="51" totalsRowDxfId="5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675F1B-0AE0-47AB-BB1A-E5791D2A6882}" name="FakturaProjekta2" displayName="FakturaProjekta2" ref="A6:C20" dataDxfId="49" totalsRowDxfId="48">
  <autoFilter ref="A6:C20" xr:uid="{D96E2867-778C-462C-B278-521AA53E5109}"/>
  <tableColumns count="3">
    <tableColumn id="7" xr3:uid="{2B343957-6D10-4FB9-9E83-BEF1E65B3D7B}" name="Datum" dataDxfId="46" totalsRowDxfId="47"/>
    <tableColumn id="2" xr3:uid="{494BC7ED-E8A2-4812-91F2-6F66EB763143}" name="Opis" dataDxfId="44" totalsRowDxfId="45"/>
    <tableColumn id="11" xr3:uid="{20B7D5C3-11C7-4F40-A007-7110B4AF5D66}" name="Iznos" totalsRowFunction="count" dataDxfId="42" totalsRowDxfId="4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4"/>
  <sheetViews>
    <sheetView showGridLines="0" topLeftCell="A43" zoomScaleNormal="100" workbookViewId="0">
      <selection activeCell="G57" sqref="G5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23414282056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45540</v>
      </c>
      <c r="B7" s="10" t="s">
        <v>14</v>
      </c>
      <c r="C7" s="10" t="s">
        <v>15</v>
      </c>
      <c r="D7" s="6">
        <v>56556235804</v>
      </c>
      <c r="E7" s="8" t="s">
        <v>16</v>
      </c>
      <c r="F7" s="8" t="s">
        <v>17</v>
      </c>
      <c r="G7" s="9">
        <v>300</v>
      </c>
    </row>
    <row r="8" spans="1:8" ht="33.950000000000003" customHeight="1" x14ac:dyDescent="0.25">
      <c r="A8" s="25">
        <v>45540</v>
      </c>
      <c r="B8" s="26" t="s">
        <v>18</v>
      </c>
      <c r="C8" s="26" t="s">
        <v>19</v>
      </c>
      <c r="D8" s="27">
        <v>85584865987</v>
      </c>
      <c r="E8" s="28" t="s">
        <v>20</v>
      </c>
      <c r="F8" s="29" t="s">
        <v>21</v>
      </c>
      <c r="G8" s="30">
        <v>94.49</v>
      </c>
    </row>
    <row r="9" spans="1:8" ht="33.950000000000003" customHeight="1" x14ac:dyDescent="0.25">
      <c r="A9" s="25">
        <v>45540</v>
      </c>
      <c r="B9" s="26" t="s">
        <v>22</v>
      </c>
      <c r="C9" s="26" t="s">
        <v>23</v>
      </c>
      <c r="D9" s="27">
        <v>11469787133</v>
      </c>
      <c r="E9" s="28" t="s">
        <v>12</v>
      </c>
      <c r="F9" s="29" t="s">
        <v>24</v>
      </c>
      <c r="G9" s="30">
        <v>263.79000000000002</v>
      </c>
    </row>
    <row r="10" spans="1:8" ht="33.950000000000003" customHeight="1" x14ac:dyDescent="0.25">
      <c r="A10" s="25">
        <v>45540</v>
      </c>
      <c r="B10" s="26" t="s">
        <v>25</v>
      </c>
      <c r="C10" s="26" t="s">
        <v>26</v>
      </c>
      <c r="D10" s="27">
        <v>71981294715</v>
      </c>
      <c r="E10" s="28" t="s">
        <v>27</v>
      </c>
      <c r="F10" s="29" t="s">
        <v>17</v>
      </c>
      <c r="G10" s="30">
        <v>87.5</v>
      </c>
    </row>
    <row r="11" spans="1:8" ht="33.950000000000003" customHeight="1" x14ac:dyDescent="0.25">
      <c r="A11" s="25">
        <v>45540</v>
      </c>
      <c r="B11" s="26" t="s">
        <v>28</v>
      </c>
      <c r="C11" s="26" t="s">
        <v>29</v>
      </c>
      <c r="D11" s="27"/>
      <c r="E11" s="28" t="s">
        <v>20</v>
      </c>
      <c r="F11" s="29" t="s">
        <v>30</v>
      </c>
      <c r="G11" s="30">
        <v>30.6</v>
      </c>
    </row>
    <row r="12" spans="1:8" ht="33.950000000000003" customHeight="1" x14ac:dyDescent="0.25">
      <c r="A12" s="25">
        <v>45540</v>
      </c>
      <c r="B12" s="26" t="s">
        <v>31</v>
      </c>
      <c r="C12" s="26" t="s">
        <v>32</v>
      </c>
      <c r="D12" s="27">
        <v>3454358063</v>
      </c>
      <c r="E12" s="28" t="s">
        <v>12</v>
      </c>
      <c r="F12" s="29" t="s">
        <v>30</v>
      </c>
      <c r="G12" s="30">
        <v>214.38</v>
      </c>
    </row>
    <row r="13" spans="1:8" ht="33.950000000000003" customHeight="1" x14ac:dyDescent="0.25">
      <c r="A13" s="25">
        <v>45541</v>
      </c>
      <c r="B13" s="26" t="s">
        <v>33</v>
      </c>
      <c r="C13" s="26" t="s">
        <v>34</v>
      </c>
      <c r="D13" s="27">
        <v>64546066176</v>
      </c>
      <c r="E13" s="28" t="s">
        <v>12</v>
      </c>
      <c r="F13" s="29" t="s">
        <v>35</v>
      </c>
      <c r="G13" s="30">
        <v>12</v>
      </c>
    </row>
    <row r="14" spans="1:8" ht="33.950000000000003" customHeight="1" x14ac:dyDescent="0.25">
      <c r="A14" s="25">
        <v>45541</v>
      </c>
      <c r="B14" s="26" t="s">
        <v>36</v>
      </c>
      <c r="C14" s="26" t="s">
        <v>34</v>
      </c>
      <c r="D14" s="27">
        <v>64546066176</v>
      </c>
      <c r="E14" s="28" t="s">
        <v>12</v>
      </c>
      <c r="F14" s="29" t="s">
        <v>35</v>
      </c>
      <c r="G14" s="30">
        <v>12</v>
      </c>
    </row>
    <row r="15" spans="1:8" ht="33.950000000000003" customHeight="1" x14ac:dyDescent="0.25">
      <c r="A15" s="25">
        <v>45541</v>
      </c>
      <c r="B15" s="26" t="s">
        <v>37</v>
      </c>
      <c r="C15" s="26" t="s">
        <v>38</v>
      </c>
      <c r="D15" s="27">
        <v>70133616033</v>
      </c>
      <c r="E15" s="28" t="s">
        <v>20</v>
      </c>
      <c r="F15" s="29" t="s">
        <v>39</v>
      </c>
      <c r="G15" s="30">
        <v>23.71</v>
      </c>
    </row>
    <row r="16" spans="1:8" ht="33.950000000000003" customHeight="1" x14ac:dyDescent="0.25">
      <c r="A16" s="25">
        <v>45546</v>
      </c>
      <c r="B16" s="26" t="s">
        <v>40</v>
      </c>
      <c r="C16" s="26" t="s">
        <v>41</v>
      </c>
      <c r="D16" s="27">
        <v>29524210204</v>
      </c>
      <c r="E16" s="28" t="s">
        <v>12</v>
      </c>
      <c r="F16" s="29" t="s">
        <v>39</v>
      </c>
      <c r="G16" s="30">
        <v>16.559999999999999</v>
      </c>
    </row>
    <row r="17" spans="1:7" ht="33.950000000000003" customHeight="1" x14ac:dyDescent="0.25">
      <c r="A17" s="25">
        <v>45546</v>
      </c>
      <c r="B17" s="26" t="s">
        <v>42</v>
      </c>
      <c r="C17" s="26" t="s">
        <v>43</v>
      </c>
      <c r="D17" s="27">
        <v>9253797076</v>
      </c>
      <c r="E17" s="28" t="s">
        <v>12</v>
      </c>
      <c r="F17" s="29" t="s">
        <v>44</v>
      </c>
      <c r="G17" s="30">
        <v>49.6</v>
      </c>
    </row>
    <row r="18" spans="1:7" ht="33.950000000000003" customHeight="1" x14ac:dyDescent="0.25">
      <c r="A18" s="25">
        <v>45546</v>
      </c>
      <c r="B18" s="26" t="s">
        <v>45</v>
      </c>
      <c r="C18" s="26" t="s">
        <v>46</v>
      </c>
      <c r="D18" s="27">
        <v>85821130368</v>
      </c>
      <c r="E18" s="28" t="s">
        <v>20</v>
      </c>
      <c r="F18" s="29" t="s">
        <v>17</v>
      </c>
      <c r="G18" s="30">
        <v>1.66</v>
      </c>
    </row>
    <row r="19" spans="1:7" ht="33.950000000000003" customHeight="1" x14ac:dyDescent="0.25">
      <c r="A19" s="25">
        <v>45546</v>
      </c>
      <c r="B19" s="26" t="s">
        <v>47</v>
      </c>
      <c r="C19" s="26" t="s">
        <v>48</v>
      </c>
      <c r="D19" s="27">
        <v>87311810356</v>
      </c>
      <c r="E19" s="28" t="s">
        <v>20</v>
      </c>
      <c r="F19" s="29" t="s">
        <v>39</v>
      </c>
      <c r="G19" s="30">
        <v>2.06</v>
      </c>
    </row>
    <row r="20" spans="1:7" ht="33.950000000000003" customHeight="1" x14ac:dyDescent="0.25">
      <c r="A20" s="25">
        <v>45546</v>
      </c>
      <c r="B20" s="26" t="s">
        <v>49</v>
      </c>
      <c r="C20" s="26" t="s">
        <v>50</v>
      </c>
      <c r="D20" s="27">
        <v>81793146560</v>
      </c>
      <c r="E20" s="28" t="s">
        <v>20</v>
      </c>
      <c r="F20" s="29" t="s">
        <v>39</v>
      </c>
      <c r="G20" s="30">
        <v>27.16</v>
      </c>
    </row>
    <row r="21" spans="1:7" ht="33.950000000000003" customHeight="1" x14ac:dyDescent="0.25">
      <c r="A21" s="25">
        <v>45546</v>
      </c>
      <c r="B21" s="26" t="s">
        <v>51</v>
      </c>
      <c r="C21" s="26" t="s">
        <v>52</v>
      </c>
      <c r="D21" s="27">
        <v>31697259786</v>
      </c>
      <c r="E21" s="28" t="s">
        <v>12</v>
      </c>
      <c r="F21" s="29" t="s">
        <v>44</v>
      </c>
      <c r="G21" s="30">
        <v>117.59</v>
      </c>
    </row>
    <row r="22" spans="1:7" ht="33.950000000000003" customHeight="1" x14ac:dyDescent="0.25">
      <c r="A22" s="25">
        <v>45546</v>
      </c>
      <c r="B22" s="26" t="s">
        <v>53</v>
      </c>
      <c r="C22" s="26" t="s">
        <v>52</v>
      </c>
      <c r="D22" s="27">
        <v>31697259786</v>
      </c>
      <c r="E22" s="28" t="s">
        <v>12</v>
      </c>
      <c r="F22" s="29" t="s">
        <v>44</v>
      </c>
      <c r="G22" s="30">
        <v>92.98</v>
      </c>
    </row>
    <row r="23" spans="1:7" ht="33.950000000000003" customHeight="1" x14ac:dyDescent="0.25">
      <c r="A23" s="25">
        <v>45546</v>
      </c>
      <c r="B23" s="26" t="s">
        <v>54</v>
      </c>
      <c r="C23" s="26" t="s">
        <v>55</v>
      </c>
      <c r="D23" s="27">
        <v>21301493079</v>
      </c>
      <c r="E23" s="28" t="s">
        <v>20</v>
      </c>
      <c r="F23" s="29" t="s">
        <v>56</v>
      </c>
      <c r="G23" s="30">
        <v>428.96</v>
      </c>
    </row>
    <row r="24" spans="1:7" ht="33.950000000000003" customHeight="1" x14ac:dyDescent="0.25">
      <c r="A24" s="25">
        <v>45546</v>
      </c>
      <c r="B24" s="26" t="s">
        <v>57</v>
      </c>
      <c r="C24" s="26" t="s">
        <v>58</v>
      </c>
      <c r="D24" s="27">
        <v>88960810798</v>
      </c>
      <c r="E24" s="28" t="s">
        <v>59</v>
      </c>
      <c r="F24" s="29" t="s">
        <v>60</v>
      </c>
      <c r="G24" s="30">
        <v>25146.61</v>
      </c>
    </row>
    <row r="25" spans="1:7" ht="33.950000000000003" customHeight="1" x14ac:dyDescent="0.25">
      <c r="A25" s="25">
        <v>45546</v>
      </c>
      <c r="B25" s="26" t="s">
        <v>61</v>
      </c>
      <c r="C25" s="26" t="s">
        <v>62</v>
      </c>
      <c r="D25" s="27">
        <v>93687324069</v>
      </c>
      <c r="E25" s="28" t="s">
        <v>63</v>
      </c>
      <c r="F25" s="29" t="s">
        <v>30</v>
      </c>
      <c r="G25" s="30">
        <v>24.55</v>
      </c>
    </row>
    <row r="26" spans="1:7" ht="33.950000000000003" customHeight="1" x14ac:dyDescent="0.25">
      <c r="A26" s="25">
        <v>45546</v>
      </c>
      <c r="B26" s="26" t="s">
        <v>64</v>
      </c>
      <c r="C26" s="26" t="s">
        <v>34</v>
      </c>
      <c r="D26" s="27">
        <v>64546066176</v>
      </c>
      <c r="E26" s="28" t="s">
        <v>12</v>
      </c>
      <c r="F26" s="29" t="s">
        <v>30</v>
      </c>
      <c r="G26" s="30">
        <v>59.74</v>
      </c>
    </row>
    <row r="27" spans="1:7" ht="33.950000000000003" customHeight="1" x14ac:dyDescent="0.25">
      <c r="A27" s="25">
        <v>45546</v>
      </c>
      <c r="B27" s="26" t="s">
        <v>65</v>
      </c>
      <c r="C27" s="26" t="s">
        <v>66</v>
      </c>
      <c r="D27" s="27">
        <v>85243743548</v>
      </c>
      <c r="E27" s="28" t="s">
        <v>67</v>
      </c>
      <c r="F27" s="29" t="s">
        <v>21</v>
      </c>
      <c r="G27" s="30">
        <v>57.75</v>
      </c>
    </row>
    <row r="28" spans="1:7" ht="33.950000000000003" customHeight="1" x14ac:dyDescent="0.25">
      <c r="A28" s="25">
        <v>45546</v>
      </c>
      <c r="B28" s="26" t="s">
        <v>68</v>
      </c>
      <c r="C28" s="26" t="s">
        <v>69</v>
      </c>
      <c r="D28" s="27">
        <v>64645054565</v>
      </c>
      <c r="E28" s="28" t="s">
        <v>70</v>
      </c>
      <c r="F28" s="29" t="s">
        <v>39</v>
      </c>
      <c r="G28" s="30">
        <v>1426.25</v>
      </c>
    </row>
    <row r="29" spans="1:7" ht="33.950000000000003" customHeight="1" x14ac:dyDescent="0.25">
      <c r="A29" s="25">
        <v>45546</v>
      </c>
      <c r="B29" s="26" t="s">
        <v>71</v>
      </c>
      <c r="C29" s="26" t="s">
        <v>72</v>
      </c>
      <c r="D29" s="27">
        <v>95243482140</v>
      </c>
      <c r="E29" s="28" t="s">
        <v>73</v>
      </c>
      <c r="F29" s="29" t="s">
        <v>30</v>
      </c>
      <c r="G29" s="30">
        <v>940.1</v>
      </c>
    </row>
    <row r="30" spans="1:7" ht="33.950000000000003" customHeight="1" x14ac:dyDescent="0.25">
      <c r="A30" s="25">
        <v>45546</v>
      </c>
      <c r="B30" s="26" t="s">
        <v>74</v>
      </c>
      <c r="C30" s="26" t="s">
        <v>75</v>
      </c>
      <c r="D30" s="27">
        <v>83416546499</v>
      </c>
      <c r="E30" s="28" t="s">
        <v>20</v>
      </c>
      <c r="F30" s="29" t="s">
        <v>21</v>
      </c>
      <c r="G30" s="30">
        <v>56.42</v>
      </c>
    </row>
    <row r="31" spans="1:7" ht="33.950000000000003" customHeight="1" x14ac:dyDescent="0.25">
      <c r="A31" s="25">
        <v>45546</v>
      </c>
      <c r="B31" s="26" t="s">
        <v>76</v>
      </c>
      <c r="C31" s="26" t="s">
        <v>75</v>
      </c>
      <c r="D31" s="27">
        <v>83416546499</v>
      </c>
      <c r="E31" s="28" t="s">
        <v>20</v>
      </c>
      <c r="F31" s="29" t="s">
        <v>21</v>
      </c>
      <c r="G31" s="30">
        <v>96.42</v>
      </c>
    </row>
    <row r="32" spans="1:7" ht="33.950000000000003" customHeight="1" x14ac:dyDescent="0.25">
      <c r="A32" s="25">
        <v>45546</v>
      </c>
      <c r="B32" s="26" t="s">
        <v>77</v>
      </c>
      <c r="C32" s="26" t="s">
        <v>78</v>
      </c>
      <c r="D32" s="27">
        <v>82031999604</v>
      </c>
      <c r="E32" s="28" t="s">
        <v>20</v>
      </c>
      <c r="F32" s="29" t="s">
        <v>79</v>
      </c>
      <c r="G32" s="30">
        <v>907.42</v>
      </c>
    </row>
    <row r="33" spans="1:7" ht="33.950000000000003" customHeight="1" x14ac:dyDescent="0.25">
      <c r="A33" s="25">
        <v>45548</v>
      </c>
      <c r="B33" s="26" t="s">
        <v>80</v>
      </c>
      <c r="C33" s="26" t="s">
        <v>81</v>
      </c>
      <c r="D33" s="27">
        <v>38016445738</v>
      </c>
      <c r="E33" s="28" t="s">
        <v>82</v>
      </c>
      <c r="F33" s="29" t="s">
        <v>83</v>
      </c>
      <c r="G33" s="30">
        <v>229.99</v>
      </c>
    </row>
    <row r="34" spans="1:7" ht="33.950000000000003" customHeight="1" x14ac:dyDescent="0.25">
      <c r="A34" s="25">
        <v>45558</v>
      </c>
      <c r="B34" s="26" t="s">
        <v>84</v>
      </c>
      <c r="C34" s="26" t="s">
        <v>85</v>
      </c>
      <c r="D34" s="27">
        <v>85941596441</v>
      </c>
      <c r="E34" s="28" t="s">
        <v>20</v>
      </c>
      <c r="F34" s="29" t="s">
        <v>86</v>
      </c>
      <c r="G34" s="30">
        <v>70.64</v>
      </c>
    </row>
    <row r="35" spans="1:7" ht="33.950000000000003" customHeight="1" x14ac:dyDescent="0.25">
      <c r="A35" s="25">
        <v>45558</v>
      </c>
      <c r="B35" s="26" t="s">
        <v>87</v>
      </c>
      <c r="C35" s="26" t="s">
        <v>85</v>
      </c>
      <c r="D35" s="27">
        <v>85941596441</v>
      </c>
      <c r="E35" s="28" t="s">
        <v>20</v>
      </c>
      <c r="F35" s="29" t="s">
        <v>88</v>
      </c>
      <c r="G35" s="30">
        <v>4.2</v>
      </c>
    </row>
    <row r="36" spans="1:7" ht="33.950000000000003" customHeight="1" x14ac:dyDescent="0.25">
      <c r="A36" s="25">
        <v>45558</v>
      </c>
      <c r="B36" s="26" t="s">
        <v>89</v>
      </c>
      <c r="C36" s="26" t="s">
        <v>90</v>
      </c>
      <c r="D36" s="27">
        <v>61817894937</v>
      </c>
      <c r="E36" s="28" t="s">
        <v>20</v>
      </c>
      <c r="F36" s="29" t="s">
        <v>21</v>
      </c>
      <c r="G36" s="30">
        <v>99.31</v>
      </c>
    </row>
    <row r="37" spans="1:7" ht="33.950000000000003" customHeight="1" x14ac:dyDescent="0.25">
      <c r="A37" s="25">
        <v>45558</v>
      </c>
      <c r="B37" s="26" t="s">
        <v>57</v>
      </c>
      <c r="C37" s="26" t="s">
        <v>58</v>
      </c>
      <c r="D37" s="27">
        <v>88960810798</v>
      </c>
      <c r="E37" s="28" t="s">
        <v>59</v>
      </c>
      <c r="F37" s="29" t="s">
        <v>60</v>
      </c>
      <c r="G37" s="30">
        <v>282443.75</v>
      </c>
    </row>
    <row r="38" spans="1:7" ht="33.950000000000003" customHeight="1" x14ac:dyDescent="0.25">
      <c r="A38" s="25">
        <v>45561</v>
      </c>
      <c r="B38" s="26" t="s">
        <v>91</v>
      </c>
      <c r="C38" s="26" t="s">
        <v>92</v>
      </c>
      <c r="D38" s="27">
        <v>49276556488</v>
      </c>
      <c r="E38" s="28" t="s">
        <v>12</v>
      </c>
      <c r="F38" s="29" t="s">
        <v>93</v>
      </c>
      <c r="G38" s="30">
        <v>1534.61</v>
      </c>
    </row>
    <row r="39" spans="1:7" ht="33.950000000000003" customHeight="1" x14ac:dyDescent="0.25">
      <c r="A39" s="25">
        <v>45561</v>
      </c>
      <c r="B39" s="26" t="s">
        <v>94</v>
      </c>
      <c r="C39" s="26" t="s">
        <v>92</v>
      </c>
      <c r="D39" s="27">
        <v>49276556488</v>
      </c>
      <c r="E39" s="28" t="s">
        <v>12</v>
      </c>
      <c r="F39" s="29" t="s">
        <v>93</v>
      </c>
      <c r="G39" s="30">
        <v>1534.61</v>
      </c>
    </row>
    <row r="40" spans="1:7" ht="33.950000000000003" customHeight="1" x14ac:dyDescent="0.25">
      <c r="A40" s="25">
        <v>45561</v>
      </c>
      <c r="B40" s="26" t="s">
        <v>95</v>
      </c>
      <c r="C40" s="26" t="s">
        <v>96</v>
      </c>
      <c r="D40" s="27">
        <v>23359164583</v>
      </c>
      <c r="E40" s="28" t="s">
        <v>12</v>
      </c>
      <c r="F40" s="29" t="s">
        <v>30</v>
      </c>
      <c r="G40" s="30">
        <v>35.020000000000003</v>
      </c>
    </row>
    <row r="41" spans="1:7" ht="33.950000000000003" customHeight="1" x14ac:dyDescent="0.25">
      <c r="A41" s="25">
        <v>45561</v>
      </c>
      <c r="B41" s="26" t="s">
        <v>97</v>
      </c>
      <c r="C41" s="26" t="s">
        <v>96</v>
      </c>
      <c r="D41" s="27">
        <v>23359164583</v>
      </c>
      <c r="E41" s="28" t="s">
        <v>12</v>
      </c>
      <c r="F41" s="29" t="s">
        <v>30</v>
      </c>
      <c r="G41" s="30">
        <v>10.88</v>
      </c>
    </row>
    <row r="42" spans="1:7" ht="33.950000000000003" customHeight="1" x14ac:dyDescent="0.25">
      <c r="A42" s="25">
        <v>45561</v>
      </c>
      <c r="B42" s="26" t="s">
        <v>98</v>
      </c>
      <c r="C42" s="26" t="s">
        <v>99</v>
      </c>
      <c r="D42" s="27">
        <v>81271894929</v>
      </c>
      <c r="E42" s="28" t="s">
        <v>12</v>
      </c>
      <c r="F42" s="29" t="s">
        <v>100</v>
      </c>
      <c r="G42" s="30">
        <v>1000</v>
      </c>
    </row>
    <row r="43" spans="1:7" ht="33.950000000000003" customHeight="1" x14ac:dyDescent="0.25">
      <c r="A43" s="25">
        <v>45561</v>
      </c>
      <c r="B43" s="26" t="s">
        <v>101</v>
      </c>
      <c r="C43" s="26" t="s">
        <v>102</v>
      </c>
      <c r="D43" s="27">
        <v>41548127608</v>
      </c>
      <c r="E43" s="28" t="s">
        <v>12</v>
      </c>
      <c r="F43" s="29" t="s">
        <v>93</v>
      </c>
      <c r="G43" s="30">
        <v>1500</v>
      </c>
    </row>
    <row r="44" spans="1:7" ht="33.950000000000003" customHeight="1" x14ac:dyDescent="0.25">
      <c r="A44" s="25">
        <v>45561</v>
      </c>
      <c r="B44" s="26" t="s">
        <v>103</v>
      </c>
      <c r="C44" s="26" t="s">
        <v>32</v>
      </c>
      <c r="D44" s="27">
        <v>3454358063</v>
      </c>
      <c r="E44" s="28" t="s">
        <v>12</v>
      </c>
      <c r="F44" s="29" t="s">
        <v>30</v>
      </c>
      <c r="G44" s="30">
        <v>82.8</v>
      </c>
    </row>
    <row r="45" spans="1:7" ht="33.950000000000003" customHeight="1" x14ac:dyDescent="0.25">
      <c r="A45" s="25">
        <v>45565</v>
      </c>
      <c r="B45" s="26" t="s">
        <v>104</v>
      </c>
      <c r="C45" s="26" t="s">
        <v>105</v>
      </c>
      <c r="D45" s="27">
        <v>7189160632</v>
      </c>
      <c r="E45" s="28" t="s">
        <v>12</v>
      </c>
      <c r="F45" s="29" t="s">
        <v>106</v>
      </c>
      <c r="G45" s="30">
        <v>4735.5</v>
      </c>
    </row>
    <row r="46" spans="1:7" ht="33.950000000000003" customHeight="1" x14ac:dyDescent="0.25">
      <c r="A46" s="25">
        <v>45565</v>
      </c>
      <c r="B46" s="26" t="s">
        <v>107</v>
      </c>
      <c r="C46" s="26" t="s">
        <v>108</v>
      </c>
      <c r="D46" s="27">
        <v>71412305441</v>
      </c>
      <c r="E46" s="28" t="s">
        <v>20</v>
      </c>
      <c r="F46" s="29" t="s">
        <v>106</v>
      </c>
      <c r="G46" s="30">
        <v>9765.0499999999993</v>
      </c>
    </row>
    <row r="47" spans="1:7" ht="33.950000000000003" customHeight="1" x14ac:dyDescent="0.25">
      <c r="A47" s="25">
        <v>45565</v>
      </c>
      <c r="B47" s="26" t="s">
        <v>109</v>
      </c>
      <c r="C47" s="26" t="s">
        <v>110</v>
      </c>
      <c r="D47" s="27">
        <v>79817762581</v>
      </c>
      <c r="E47" s="28" t="s">
        <v>20</v>
      </c>
      <c r="F47" s="29" t="s">
        <v>106</v>
      </c>
      <c r="G47" s="30">
        <v>151.1</v>
      </c>
    </row>
    <row r="48" spans="1:7" ht="33.950000000000003" customHeight="1" x14ac:dyDescent="0.25">
      <c r="A48" s="25">
        <v>45565</v>
      </c>
      <c r="B48" s="26" t="s">
        <v>111</v>
      </c>
      <c r="C48" s="26" t="s">
        <v>112</v>
      </c>
      <c r="D48" s="27">
        <v>80364394364</v>
      </c>
      <c r="E48" s="28" t="s">
        <v>20</v>
      </c>
      <c r="F48" s="29" t="s">
        <v>106</v>
      </c>
      <c r="G48" s="30">
        <v>150.05000000000001</v>
      </c>
    </row>
    <row r="49" spans="1:7" ht="33.950000000000003" customHeight="1" x14ac:dyDescent="0.25">
      <c r="A49" s="25">
        <v>45565</v>
      </c>
      <c r="B49" s="26" t="s">
        <v>113</v>
      </c>
      <c r="C49" s="26" t="s">
        <v>34</v>
      </c>
      <c r="D49" s="27">
        <v>64546066176</v>
      </c>
      <c r="E49" s="28" t="s">
        <v>12</v>
      </c>
      <c r="F49" s="29" t="s">
        <v>106</v>
      </c>
      <c r="G49" s="30">
        <v>819.63</v>
      </c>
    </row>
    <row r="50" spans="1:7" ht="33.950000000000003" customHeight="1" x14ac:dyDescent="0.25">
      <c r="A50" s="25">
        <v>45565</v>
      </c>
      <c r="B50" s="26" t="s">
        <v>114</v>
      </c>
      <c r="C50" s="26" t="s">
        <v>34</v>
      </c>
      <c r="D50" s="27">
        <v>64546066176</v>
      </c>
      <c r="E50" s="28" t="s">
        <v>12</v>
      </c>
      <c r="F50" s="29" t="s">
        <v>106</v>
      </c>
      <c r="G50" s="30">
        <v>1337.7</v>
      </c>
    </row>
    <row r="51" spans="1:7" ht="33.950000000000003" customHeight="1" x14ac:dyDescent="0.25">
      <c r="A51" s="25">
        <v>45565</v>
      </c>
      <c r="B51" s="26" t="s">
        <v>115</v>
      </c>
      <c r="C51" s="26" t="s">
        <v>116</v>
      </c>
      <c r="D51" s="27">
        <v>95803232921</v>
      </c>
      <c r="E51" s="28" t="s">
        <v>12</v>
      </c>
      <c r="F51" s="29" t="s">
        <v>106</v>
      </c>
      <c r="G51" s="30">
        <v>11303.51</v>
      </c>
    </row>
    <row r="52" spans="1:7" ht="33.950000000000003" customHeight="1" x14ac:dyDescent="0.25">
      <c r="A52" s="25">
        <v>45565</v>
      </c>
      <c r="B52" s="26" t="s">
        <v>117</v>
      </c>
      <c r="C52" s="26" t="s">
        <v>118</v>
      </c>
      <c r="D52" s="27">
        <v>38967655335</v>
      </c>
      <c r="E52" s="28" t="s">
        <v>20</v>
      </c>
      <c r="F52" s="29" t="s">
        <v>106</v>
      </c>
      <c r="G52" s="30">
        <v>19485.009999999998</v>
      </c>
    </row>
    <row r="53" spans="1:7" ht="33.950000000000003" customHeight="1" x14ac:dyDescent="0.25">
      <c r="A53" s="25">
        <v>45565</v>
      </c>
      <c r="B53" s="26" t="s">
        <v>128</v>
      </c>
      <c r="C53" s="26" t="s">
        <v>127</v>
      </c>
      <c r="D53" s="27">
        <v>27050468625</v>
      </c>
      <c r="E53" s="28" t="s">
        <v>20</v>
      </c>
      <c r="F53" s="29" t="s">
        <v>129</v>
      </c>
      <c r="G53" s="30">
        <v>15</v>
      </c>
    </row>
    <row r="54" spans="1:7" ht="33.950000000000003" customHeight="1" x14ac:dyDescent="0.25">
      <c r="A54" s="25"/>
      <c r="B54" s="26"/>
      <c r="C54" s="26"/>
      <c r="D54" s="27"/>
      <c r="E54" s="28"/>
      <c r="F54" s="29" t="s">
        <v>119</v>
      </c>
      <c r="G54" s="30">
        <f ca="1">SUBTOTAL(109,G:G)</f>
        <v>366798.66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5 A49:F51 A46:C48 E46:F48 A54:F54 A53">
    <cfRule type="expression" dxfId="41" priority="37">
      <formula>MOD(ROW(),2)=0</formula>
    </cfRule>
  </conditionalFormatting>
  <conditionalFormatting sqref="G7:G51 G53:G54">
    <cfRule type="expression" dxfId="40" priority="34">
      <formula>MOD(ROW(),2)=0</formula>
    </cfRule>
    <cfRule type="expression" dxfId="39" priority="35">
      <formula>MOD(ROW(),2)=1</formula>
    </cfRule>
  </conditionalFormatting>
  <conditionalFormatting sqref="D46:D48">
    <cfRule type="expression" dxfId="38" priority="7">
      <formula>MOD(ROW(),2)=0</formula>
    </cfRule>
  </conditionalFormatting>
  <conditionalFormatting sqref="A52:F52">
    <cfRule type="expression" dxfId="25" priority="6">
      <formula>MOD(ROW(),2)=0</formula>
    </cfRule>
  </conditionalFormatting>
  <conditionalFormatting sqref="G52">
    <cfRule type="expression" dxfId="24" priority="4">
      <formula>MOD(ROW(),2)=0</formula>
    </cfRule>
    <cfRule type="expression" dxfId="23" priority="5">
      <formula>MOD(ROW(),2)=1</formula>
    </cfRule>
  </conditionalFormatting>
  <conditionalFormatting sqref="B53:D53">
    <cfRule type="expression" dxfId="3" priority="3">
      <formula>MOD(ROW(),2)=0</formula>
    </cfRule>
  </conditionalFormatting>
  <conditionalFormatting sqref="E53">
    <cfRule type="expression" dxfId="2" priority="2">
      <formula>MOD(ROW(),2)=0</formula>
    </cfRule>
  </conditionalFormatting>
  <conditionalFormatting sqref="F53">
    <cfRule type="expression" dxfId="1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DEB2-C6A9-45ED-A840-1846980E3C52}">
  <sheetPr>
    <tabColor theme="4" tint="-0.499984740745262"/>
    <pageSetUpPr autoPageBreaks="0" fitToPage="1"/>
  </sheetPr>
  <dimension ref="A1:H53"/>
  <sheetViews>
    <sheetView showGridLines="0" tabSelected="1" zoomScaleNormal="100" workbookViewId="0">
      <selection activeCell="F10" sqref="F1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23414282056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0</v>
      </c>
    </row>
    <row r="7" spans="1:8" s="2" customFormat="1" ht="33.75" customHeight="1" x14ac:dyDescent="0.25">
      <c r="A7" s="25">
        <v>45565</v>
      </c>
      <c r="B7" s="35" t="s">
        <v>120</v>
      </c>
      <c r="C7" s="30">
        <v>170720.71</v>
      </c>
    </row>
    <row r="8" spans="1:8" ht="33.950000000000003" customHeight="1" x14ac:dyDescent="0.25">
      <c r="A8" s="25">
        <v>45565</v>
      </c>
      <c r="B8" s="35" t="s">
        <v>121</v>
      </c>
      <c r="C8" s="30">
        <v>27306.75</v>
      </c>
      <c r="D8" s="1"/>
      <c r="E8" s="1"/>
      <c r="F8" s="1"/>
      <c r="G8" s="1"/>
    </row>
    <row r="9" spans="1:8" ht="33.950000000000003" customHeight="1" x14ac:dyDescent="0.25">
      <c r="A9" s="25">
        <v>45565</v>
      </c>
      <c r="B9" s="35" t="s">
        <v>122</v>
      </c>
      <c r="C9" s="30">
        <v>7917.63</v>
      </c>
      <c r="D9" s="1"/>
      <c r="E9" s="1"/>
      <c r="F9" s="1"/>
      <c r="G9" s="1"/>
    </row>
    <row r="10" spans="1:8" ht="33.950000000000003" customHeight="1" x14ac:dyDescent="0.25">
      <c r="A10" s="25">
        <v>45565</v>
      </c>
      <c r="B10" s="35" t="s">
        <v>126</v>
      </c>
      <c r="C10" s="30">
        <v>5069</v>
      </c>
      <c r="D10" s="1"/>
      <c r="E10" s="1"/>
      <c r="F10" s="1"/>
      <c r="G10" s="1"/>
    </row>
    <row r="11" spans="1:8" ht="33.950000000000003" customHeight="1" x14ac:dyDescent="0.25">
      <c r="A11" s="25">
        <v>45565</v>
      </c>
      <c r="B11" s="35" t="s">
        <v>123</v>
      </c>
      <c r="C11" s="30">
        <v>1468.73</v>
      </c>
      <c r="D11" s="1"/>
      <c r="E11" s="1"/>
      <c r="F11" s="1"/>
      <c r="G11" s="1"/>
    </row>
    <row r="12" spans="1:8" ht="33.950000000000003" customHeight="1" x14ac:dyDescent="0.25">
      <c r="A12" s="25">
        <v>45565</v>
      </c>
      <c r="B12" s="35" t="s">
        <v>124</v>
      </c>
      <c r="C12" s="30">
        <v>13579.98</v>
      </c>
      <c r="D12" s="1"/>
      <c r="E12" s="1"/>
      <c r="F12" s="1"/>
      <c r="G12" s="1"/>
    </row>
    <row r="13" spans="1:8" ht="33.950000000000003" customHeight="1" x14ac:dyDescent="0.25">
      <c r="A13" s="25">
        <v>45565</v>
      </c>
      <c r="B13" s="35" t="s">
        <v>125</v>
      </c>
      <c r="C13" s="30">
        <v>495</v>
      </c>
      <c r="D13" s="1"/>
      <c r="E13" s="1"/>
      <c r="F13" s="1"/>
      <c r="G13" s="1"/>
    </row>
    <row r="14" spans="1:8" ht="33.950000000000003" customHeight="1" x14ac:dyDescent="0.25">
      <c r="A14" s="25">
        <v>45565</v>
      </c>
      <c r="B14" s="35" t="s">
        <v>130</v>
      </c>
      <c r="C14" s="30">
        <v>31794.62</v>
      </c>
      <c r="D14" s="1"/>
      <c r="E14" s="1"/>
      <c r="F14" s="1"/>
      <c r="G14" s="1"/>
    </row>
    <row r="15" spans="1:8" ht="33.950000000000003" customHeight="1" x14ac:dyDescent="0.25">
      <c r="A15" s="25"/>
      <c r="B15" s="35"/>
      <c r="C15" s="30">
        <f>SUM(C7:C14)</f>
        <v>258352.42</v>
      </c>
      <c r="D15" s="1"/>
      <c r="E15" s="1"/>
      <c r="F15" s="1"/>
      <c r="G15" s="1"/>
    </row>
    <row r="16" spans="1:8" ht="33.950000000000003" customHeight="1" x14ac:dyDescent="0.25">
      <c r="A16" s="25"/>
      <c r="B16" s="35"/>
      <c r="C16" s="30"/>
      <c r="D16" s="1"/>
      <c r="E16" s="1"/>
      <c r="F16" s="1"/>
      <c r="G16" s="1"/>
    </row>
    <row r="17" spans="1:7" ht="33.950000000000003" customHeight="1" x14ac:dyDescent="0.25">
      <c r="A17" s="25"/>
      <c r="B17" s="26"/>
      <c r="C17" s="30"/>
      <c r="D17" s="1"/>
      <c r="E17" s="1"/>
      <c r="F17" s="1"/>
      <c r="G17" s="1"/>
    </row>
    <row r="18" spans="1:7" ht="33.950000000000003" customHeight="1" x14ac:dyDescent="0.25">
      <c r="A18" s="25"/>
      <c r="B18" s="26"/>
      <c r="C18" s="30"/>
      <c r="D18" s="1"/>
      <c r="E18" s="1"/>
      <c r="F18" s="1"/>
      <c r="G18" s="1"/>
    </row>
    <row r="19" spans="1:7" ht="33.950000000000003" customHeight="1" x14ac:dyDescent="0.25">
      <c r="A19" s="25"/>
      <c r="B19" s="26"/>
      <c r="C19" s="30"/>
      <c r="D19" s="1"/>
      <c r="E19" s="1"/>
      <c r="F19" s="1"/>
      <c r="G19" s="1"/>
    </row>
    <row r="20" spans="1:7" ht="33.950000000000003" customHeight="1" x14ac:dyDescent="0.25">
      <c r="A20" s="25"/>
      <c r="B20" s="26"/>
      <c r="C20" s="30"/>
      <c r="D20" s="1"/>
      <c r="E20" s="1"/>
      <c r="F20" s="1"/>
      <c r="G20" s="1"/>
    </row>
    <row r="21" spans="1:7" ht="33.950000000000003" customHeight="1" x14ac:dyDescent="0.25">
      <c r="D21" s="1"/>
      <c r="E21" s="1"/>
      <c r="F21" s="1"/>
      <c r="G21" s="1"/>
    </row>
    <row r="22" spans="1:7" ht="33.950000000000003" customHeight="1" x14ac:dyDescent="0.25">
      <c r="D22" s="1"/>
      <c r="E22" s="1"/>
      <c r="F22" s="1"/>
      <c r="G22" s="1"/>
    </row>
    <row r="23" spans="1:7" ht="33.950000000000003" customHeight="1" x14ac:dyDescent="0.25">
      <c r="D23" s="1"/>
      <c r="E23" s="1"/>
      <c r="F23" s="1"/>
      <c r="G23" s="1"/>
    </row>
    <row r="24" spans="1:7" ht="33.950000000000003" customHeight="1" x14ac:dyDescent="0.25">
      <c r="D24" s="1"/>
      <c r="E24" s="1"/>
      <c r="F24" s="1"/>
      <c r="G24" s="1"/>
    </row>
    <row r="25" spans="1:7" ht="33.950000000000003" customHeight="1" x14ac:dyDescent="0.25">
      <c r="D25" s="1"/>
      <c r="E25" s="1"/>
      <c r="F25" s="1"/>
      <c r="G25" s="1"/>
    </row>
    <row r="26" spans="1:7" ht="33.950000000000003" customHeight="1" x14ac:dyDescent="0.25">
      <c r="D26" s="1"/>
      <c r="E26" s="1"/>
      <c r="F26" s="1"/>
      <c r="G26" s="1"/>
    </row>
    <row r="27" spans="1:7" ht="33.950000000000003" customHeight="1" x14ac:dyDescent="0.25">
      <c r="D27" s="1"/>
      <c r="E27" s="1"/>
      <c r="F27" s="1"/>
      <c r="G27" s="1"/>
    </row>
    <row r="28" spans="1:7" ht="33.950000000000003" customHeight="1" x14ac:dyDescent="0.25">
      <c r="D28" s="1"/>
      <c r="E28" s="1"/>
      <c r="F28" s="1"/>
      <c r="G28" s="1"/>
    </row>
    <row r="29" spans="1:7" ht="33.950000000000003" customHeight="1" x14ac:dyDescent="0.25">
      <c r="D29" s="1"/>
      <c r="E29" s="1"/>
      <c r="F29" s="1"/>
      <c r="G29" s="1"/>
    </row>
    <row r="30" spans="1:7" ht="33.950000000000003" customHeight="1" x14ac:dyDescent="0.25">
      <c r="D30" s="1"/>
      <c r="E30" s="1"/>
      <c r="F30" s="1"/>
      <c r="G30" s="1"/>
    </row>
    <row r="31" spans="1:7" ht="33.950000000000003" customHeight="1" x14ac:dyDescent="0.25">
      <c r="D31" s="1"/>
      <c r="E31" s="1"/>
      <c r="F31" s="1"/>
      <c r="G31" s="1"/>
    </row>
    <row r="32" spans="1:7" ht="33.950000000000003" customHeight="1" x14ac:dyDescent="0.25">
      <c r="D32" s="1"/>
      <c r="E32" s="1"/>
      <c r="F32" s="1"/>
      <c r="G32" s="1"/>
    </row>
    <row r="33" spans="4:7" ht="33.950000000000003" customHeight="1" x14ac:dyDescent="0.25">
      <c r="D33" s="1"/>
      <c r="E33" s="1"/>
      <c r="F33" s="1"/>
      <c r="G33" s="1"/>
    </row>
    <row r="34" spans="4:7" ht="33.950000000000003" customHeight="1" x14ac:dyDescent="0.25">
      <c r="D34" s="1"/>
      <c r="E34" s="1"/>
      <c r="F34" s="1"/>
      <c r="G34" s="1"/>
    </row>
    <row r="35" spans="4:7" ht="33.950000000000003" customHeight="1" x14ac:dyDescent="0.25">
      <c r="D35" s="1"/>
      <c r="E35" s="1"/>
      <c r="F35" s="1"/>
      <c r="G35" s="1"/>
    </row>
    <row r="36" spans="4:7" ht="33.950000000000003" customHeight="1" x14ac:dyDescent="0.25">
      <c r="D36" s="1"/>
      <c r="E36" s="1"/>
      <c r="F36" s="1"/>
      <c r="G36" s="1"/>
    </row>
    <row r="37" spans="4:7" ht="33.950000000000003" customHeight="1" x14ac:dyDescent="0.25">
      <c r="D37" s="1"/>
      <c r="E37" s="1"/>
      <c r="F37" s="1"/>
      <c r="G37" s="1"/>
    </row>
    <row r="38" spans="4:7" ht="33.950000000000003" customHeight="1" x14ac:dyDescent="0.25">
      <c r="D38" s="1"/>
      <c r="E38" s="1"/>
      <c r="F38" s="1"/>
      <c r="G38" s="1"/>
    </row>
    <row r="39" spans="4:7" ht="33.950000000000003" customHeight="1" x14ac:dyDescent="0.25">
      <c r="D39" s="1"/>
      <c r="E39" s="1"/>
      <c r="F39" s="1"/>
      <c r="G39" s="1"/>
    </row>
    <row r="40" spans="4:7" ht="33.950000000000003" customHeight="1" x14ac:dyDescent="0.25">
      <c r="D40" s="1"/>
      <c r="E40" s="1"/>
      <c r="F40" s="1"/>
      <c r="G40" s="1"/>
    </row>
    <row r="41" spans="4:7" ht="33.950000000000003" customHeight="1" x14ac:dyDescent="0.25">
      <c r="D41" s="1"/>
      <c r="E41" s="1"/>
      <c r="F41" s="1"/>
      <c r="G41" s="1"/>
    </row>
    <row r="42" spans="4:7" ht="33.950000000000003" customHeight="1" x14ac:dyDescent="0.25">
      <c r="D42" s="1"/>
      <c r="E42" s="1"/>
      <c r="F42" s="1"/>
      <c r="G42" s="1"/>
    </row>
    <row r="43" spans="4:7" ht="33.950000000000003" customHeight="1" x14ac:dyDescent="0.25">
      <c r="D43" s="1"/>
      <c r="E43" s="1"/>
      <c r="F43" s="1"/>
      <c r="G43" s="1"/>
    </row>
    <row r="44" spans="4:7" ht="33.950000000000003" customHeight="1" x14ac:dyDescent="0.25">
      <c r="D44" s="1"/>
      <c r="E44" s="1"/>
      <c r="F44" s="1"/>
      <c r="G44" s="1"/>
    </row>
    <row r="45" spans="4:7" ht="33.950000000000003" customHeight="1" x14ac:dyDescent="0.25">
      <c r="D45" s="1"/>
      <c r="E45" s="1"/>
      <c r="F45" s="1"/>
      <c r="G45" s="1"/>
    </row>
    <row r="46" spans="4:7" ht="33.950000000000003" customHeight="1" x14ac:dyDescent="0.25">
      <c r="D46" s="1"/>
      <c r="E46" s="1"/>
      <c r="F46" s="1"/>
      <c r="G46" s="1"/>
    </row>
    <row r="47" spans="4:7" ht="33.950000000000003" customHeight="1" x14ac:dyDescent="0.25">
      <c r="D47" s="1"/>
      <c r="E47" s="1"/>
      <c r="F47" s="1"/>
      <c r="G47" s="1"/>
    </row>
    <row r="48" spans="4:7" ht="33.950000000000003" customHeight="1" x14ac:dyDescent="0.25">
      <c r="D48" s="1"/>
      <c r="E48" s="1"/>
      <c r="F48" s="1"/>
      <c r="G48" s="1"/>
    </row>
    <row r="49" spans="4:7" ht="33.950000000000003" customHeight="1" x14ac:dyDescent="0.25">
      <c r="D49" s="1"/>
      <c r="E49" s="1"/>
      <c r="F49" s="1"/>
      <c r="G49" s="1"/>
    </row>
    <row r="50" spans="4:7" ht="33.950000000000003" customHeight="1" x14ac:dyDescent="0.25">
      <c r="D50" s="1"/>
      <c r="E50" s="1"/>
      <c r="F50" s="1"/>
      <c r="G50" s="1"/>
    </row>
    <row r="51" spans="4:7" ht="33.950000000000003" customHeight="1" x14ac:dyDescent="0.25">
      <c r="D51" s="1"/>
      <c r="E51" s="1"/>
      <c r="F51" s="1"/>
      <c r="G51" s="1"/>
    </row>
    <row r="52" spans="4:7" ht="33.950000000000003" customHeight="1" x14ac:dyDescent="0.25">
      <c r="D52" s="1"/>
      <c r="E52" s="1"/>
      <c r="F52" s="1"/>
      <c r="G52" s="1"/>
    </row>
    <row r="53" spans="4:7" ht="33.950000000000003" customHeight="1" x14ac:dyDescent="0.25">
      <c r="D53" s="1"/>
      <c r="E53" s="1"/>
      <c r="F53" s="1"/>
      <c r="G53" s="1"/>
    </row>
  </sheetData>
  <sheetProtection selectLockedCells="1"/>
  <mergeCells count="4">
    <mergeCell ref="A1:G1"/>
    <mergeCell ref="B2:C2"/>
    <mergeCell ref="F2:G2"/>
    <mergeCell ref="A4:G5"/>
  </mergeCells>
  <conditionalFormatting sqref="A17:B20 A7:A16">
    <cfRule type="expression" dxfId="37" priority="33">
      <formula>MOD(ROW(),2)=0</formula>
    </cfRule>
  </conditionalFormatting>
  <conditionalFormatting sqref="C7:C20">
    <cfRule type="expression" dxfId="36" priority="31">
      <formula>MOD(ROW(),2)=0</formula>
    </cfRule>
    <cfRule type="expression" dxfId="35" priority="32">
      <formula>MOD(ROW(),2)=1</formula>
    </cfRule>
  </conditionalFormatting>
  <conditionalFormatting sqref="B7:B9">
    <cfRule type="expression" dxfId="33" priority="29">
      <formula>MOD(ROW(),2)=0</formula>
    </cfRule>
  </conditionalFormatting>
  <conditionalFormatting sqref="B15">
    <cfRule type="expression" dxfId="22" priority="19">
      <formula>MOD(ROW(),2)=0</formula>
    </cfRule>
  </conditionalFormatting>
  <conditionalFormatting sqref="B16">
    <cfRule type="expression" dxfId="21" priority="20">
      <formula>MOD(ROW(),2)=0</formula>
    </cfRule>
  </conditionalFormatting>
  <conditionalFormatting sqref="B16">
    <cfRule type="expression" dxfId="19" priority="17">
      <formula>MOD(ROW(),2)=0</formula>
    </cfRule>
  </conditionalFormatting>
  <conditionalFormatting sqref="B15">
    <cfRule type="expression" dxfId="18" priority="16">
      <formula>MOD(ROW(),2)=0</formula>
    </cfRule>
  </conditionalFormatting>
  <conditionalFormatting sqref="B15">
    <cfRule type="expression" dxfId="16" priority="15">
      <formula>MOD(ROW(),2)=0</formula>
    </cfRule>
  </conditionalFormatting>
  <conditionalFormatting sqref="B15">
    <cfRule type="expression" dxfId="15" priority="13">
      <formula>MOD(ROW(),2)=0</formula>
    </cfRule>
  </conditionalFormatting>
  <conditionalFormatting sqref="B10">
    <cfRule type="expression" dxfId="13" priority="11">
      <formula>MOD(ROW(),2)=0</formula>
    </cfRule>
  </conditionalFormatting>
  <conditionalFormatting sqref="B12">
    <cfRule type="expression" dxfId="12" priority="9">
      <formula>MOD(ROW(),2)=0</formula>
    </cfRule>
  </conditionalFormatting>
  <conditionalFormatting sqref="B13">
    <cfRule type="expression" dxfId="11" priority="10">
      <formula>MOD(ROW(),2)=0</formula>
    </cfRule>
  </conditionalFormatting>
  <conditionalFormatting sqref="B11">
    <cfRule type="expression" dxfId="10" priority="8">
      <formula>MOD(ROW(),2)=0</formula>
    </cfRule>
  </conditionalFormatting>
  <conditionalFormatting sqref="B13">
    <cfRule type="expression" dxfId="9" priority="7">
      <formula>MOD(ROW(),2)=0</formula>
    </cfRule>
  </conditionalFormatting>
  <conditionalFormatting sqref="B12">
    <cfRule type="expression" dxfId="8" priority="6">
      <formula>MOD(ROW(),2)=0</formula>
    </cfRule>
  </conditionalFormatting>
  <conditionalFormatting sqref="B11">
    <cfRule type="expression" dxfId="7" priority="4">
      <formula>MOD(ROW(),2)=0</formula>
    </cfRule>
  </conditionalFormatting>
  <conditionalFormatting sqref="B12">
    <cfRule type="expression" dxfId="6" priority="5">
      <formula>MOD(ROW(),2)=0</formula>
    </cfRule>
  </conditionalFormatting>
  <conditionalFormatting sqref="B12">
    <cfRule type="expression" dxfId="5" priority="3">
      <formula>MOD(ROW(),2)=0</formula>
    </cfRule>
  </conditionalFormatting>
  <conditionalFormatting sqref="B11">
    <cfRule type="expression" dxfId="4" priority="2">
      <formula>MOD(ROW(),2)=0</formula>
    </cfRule>
  </conditionalFormatting>
  <conditionalFormatting sqref="B14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STSFV_1_kat_Javna_objava_inf.</vt:lpstr>
      <vt:lpstr>STSFV_2_kat_Javna_objava_inf.</vt:lpstr>
      <vt:lpstr>STSFV_1_kat_Javna_objava_inf.!Ispis_naslova</vt:lpstr>
      <vt:lpstr>STSFV_2_kat_Javna_objava_inf.!Ispis_naslova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2024-10-17T11:53:40Z</cp:lastPrinted>
  <dcterms:created xsi:type="dcterms:W3CDTF">2016-11-01T03:33:07Z</dcterms:created>
  <dcterms:modified xsi:type="dcterms:W3CDTF">2024-10-17T11:56:29Z</dcterms:modified>
  <cp:version>1.0</cp:version>
</cp:coreProperties>
</file>