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\Desktop\JAVNO_TROSENJE_2024\11_24\"/>
    </mc:Choice>
  </mc:AlternateContent>
  <xr:revisionPtr revIDLastSave="0" documentId="13_ncr:1_{AD0BCBD4-CFB7-406B-AA22-A14CAFDB93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SFV_1_kat_Javna_objava_inf" sheetId="1" r:id="rId1"/>
    <sheet name="STSFV_2_kat_Javna_objava_inf" sheetId="2" r:id="rId2"/>
  </sheets>
  <definedNames>
    <definedName name="Br_fakture">#REF!</definedName>
    <definedName name="_xlnm.Print_Titles" localSheetId="0">STSFV_1_kat_Javna_objava_inf!$1:$6</definedName>
    <definedName name="_xlnm.Print_Titles" localSheetId="1">STSFV_2_kat_Javna_objava_inf!$1:$6</definedName>
    <definedName name="NazivTvrtke" localSheetId="1">STSFV_2_kat_Javna_objava_inf!#REF!</definedName>
    <definedName name="NazivTvrtke">STSFV_1_kat_Javna_objava_inf!#REF!</definedName>
    <definedName name="PojedinostiOBrFakture">"PojedinostiOFakturi[Br fakture]"</definedName>
    <definedName name="rngInvoice" localSheetId="1">STSFV_2_kat_Javna_objava_inf!#REF!</definedName>
    <definedName name="rngInvoice">STSFV_1_kat_Javna_objava_inf!#REF!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G81" i="1"/>
</calcChain>
</file>

<file path=xl/sharedStrings.xml><?xml version="1.0" encoding="utf-8"?>
<sst xmlns="http://schemas.openxmlformats.org/spreadsheetml/2006/main" count="330" uniqueCount="183">
  <si>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</si>
  <si>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</si>
  <si>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</si>
  <si>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</si>
  <si>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</si>
  <si>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</si>
  <si>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</si>
  <si>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</si>
  <si>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</si>
  <si>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</si>
  <si>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STROJARSKA TEHNIČKA ŠKOLA FAUSTA VRANČIĆA</t>
  </si>
  <si>
    <t>Av. Marina Držića 14</t>
  </si>
  <si>
    <t>10000 ZAGREB</t>
  </si>
  <si>
    <t>JAVNA OBJAVA INFORMACIJA O TROŠENJU SREDSTAVA ZA RAZDOBLJE 
OD 01.11.2024. DO 30.11.2024.</t>
  </si>
  <si>
    <t>2024-URA-467 | USLUGA</t>
  </si>
  <si>
    <t>BM VRATA J.D.O.O.</t>
  </si>
  <si>
    <t xml:space="preserve">3224 | MATERIJAL I DIJELOVI ZA TEKUĆE I INVESTICIJSKO ODRŽAVANJE </t>
  </si>
  <si>
    <t>2024-URA-430 | KOTIZACIJA</t>
  </si>
  <si>
    <t>PAMETNA KUĆA D.O.O.</t>
  </si>
  <si>
    <t>3213 | STRUČNO USAVRŠAVANJE ZAPOSLENIKA</t>
  </si>
  <si>
    <t>2024-URA-422 | USLUGA CDS-A - 10/24</t>
  </si>
  <si>
    <t>AKD-ZAŠTITA D.O.O.</t>
  </si>
  <si>
    <t xml:space="preserve">3239 | OSTALE USLUGE </t>
  </si>
  <si>
    <t>2024-URA-426 | ROBA</t>
  </si>
  <si>
    <t>CWS D.O.O. TEKSTILSERVIS</t>
  </si>
  <si>
    <t>3234 | KOMUNALNE USLUGE</t>
  </si>
  <si>
    <t>2024-URA-412 | ODVOZ PAPIRA -9/24</t>
  </si>
  <si>
    <t>ČISTOĆA</t>
  </si>
  <si>
    <t>ZAGREB</t>
  </si>
  <si>
    <t>2024-URA-413 | ODVOZ SMEĆA - 9/24</t>
  </si>
  <si>
    <t>2024-URA-420 | TONER</t>
  </si>
  <si>
    <t>DELTA PRINT</t>
  </si>
  <si>
    <t>10000 ZSGREB</t>
  </si>
  <si>
    <t>3221 | UREDSKI MATERIJAL I OSTALI MATERIJALNI RASHODI</t>
  </si>
  <si>
    <t>2024-URA-345 | GZ - UDŽBENICI 2024./2025. - II</t>
  </si>
  <si>
    <t>ELEMENT D.O.O.</t>
  </si>
  <si>
    <t>2424 | KNJIGE, UMJETNIČKA DJELA I OSTAE IZLOŽBENE VRIJEDNOSTI</t>
  </si>
  <si>
    <t>2024-URA-436 | STOL ZA ZBORNICU</t>
  </si>
  <si>
    <t>ELGRAD D.O.O.</t>
  </si>
  <si>
    <t>10090 ZAGREB</t>
  </si>
  <si>
    <t>2422 | DOBAVLJAČI ZA OSNOVNA SREDSTVA</t>
  </si>
  <si>
    <t>2024-URA-435 | PRIJEVOZ ROBE</t>
  </si>
  <si>
    <t>3231 | USLUGE TELEFONA, POŠTE I PRIJEVOZA</t>
  </si>
  <si>
    <t>2024-URA-368 | GZ - UDŽNENICI 2024./2025.</t>
  </si>
  <si>
    <t>MERIDIJANI OBRT ZA IZDAVAČKU DJELATNOST</t>
  </si>
  <si>
    <t>10430  SAMOBOR</t>
  </si>
  <si>
    <t>2024-URA-416 | GZ - UDŽBENICI 2024/2025</t>
  </si>
  <si>
    <t>NARODNE NOVINE</t>
  </si>
  <si>
    <t>2024-URA-418 | VODA</t>
  </si>
  <si>
    <t>NEVRA D.O.O.</t>
  </si>
  <si>
    <t>10370 DUGO SELO</t>
  </si>
  <si>
    <t>2024-URA-429 | AJAM - 11/24</t>
  </si>
  <si>
    <t>OPTI PRINT ADRIA D.O.O.</t>
  </si>
  <si>
    <t xml:space="preserve">3235 | ZAKUPNINE I NAJAMNINE </t>
  </si>
  <si>
    <t>2024-URA-427 | USLUGE ODRŽAVANJA PROGRAMA - 11/24</t>
  </si>
  <si>
    <t>OPTIMUS LAB D.O.O.</t>
  </si>
  <si>
    <t>ČAKOVEC</t>
  </si>
  <si>
    <t>3238 | RAČUNALNE USLUGE</t>
  </si>
  <si>
    <t>2024-URA-414 | ROBA</t>
  </si>
  <si>
    <t>SMIT COMMERCE D.O.O.</t>
  </si>
  <si>
    <t>10255 GORNJI STUPNIK</t>
  </si>
  <si>
    <t>2024-URA-415 | ROBA</t>
  </si>
  <si>
    <t>2024-URA-428 | MATERIJAL</t>
  </si>
  <si>
    <t>2024-URA-447 | NASTAVNI MATERIJAL</t>
  </si>
  <si>
    <t>SOLDERED ELECTRONICS D.O.O.</t>
  </si>
  <si>
    <t>31000 OSIJEK</t>
  </si>
  <si>
    <t>2024-URA-425 | USLUGE TELEFONA - 10/24</t>
  </si>
  <si>
    <t>TELEMACH HRVATSKA - TELE2</t>
  </si>
  <si>
    <t>2024-URA-417 | KOTIZACIJA</t>
  </si>
  <si>
    <t>UDRUGA HRVATSKIH SREDNJOŠKOLSKIH RAVNATELJA</t>
  </si>
  <si>
    <t>2024-URA-354 | GZ - UDŽBENICI 2024./2025.</t>
  </si>
  <si>
    <t>UDŽBENIK.HR D.O.O.</t>
  </si>
  <si>
    <t>2024-URA-424 | ROBA</t>
  </si>
  <si>
    <t>ZVIBOR D.O.O.</t>
  </si>
  <si>
    <t>2024-URA-109 | IZRADA I NADZOR PROJEKTA DVORANE</t>
  </si>
  <si>
    <t>ARHITEKTURA BOLANČA D.O.O.</t>
  </si>
  <si>
    <t xml:space="preserve">3237 | INTELEKTUALNE I OSOBNE USLUGE </t>
  </si>
  <si>
    <t>2024-URA-212 | GZ - IZRADA EL. PROJEKTA I NADZOR - DVORANA</t>
  </si>
  <si>
    <t>2024-URA-439 | RAČUNALNE USLUGE</t>
  </si>
  <si>
    <t>FINA</t>
  </si>
  <si>
    <t>2024-URA-431 | NUV 10/2024</t>
  </si>
  <si>
    <t>GZ - KOMUN. POS.I PROMET</t>
  </si>
  <si>
    <t>2024-URA-451 | USLUGE POŠTE</t>
  </si>
  <si>
    <t>HP-HRVATSKA POŠTA</t>
  </si>
  <si>
    <t>2024-URA-441 | USLUGE TELEFONA</t>
  </si>
  <si>
    <t>HT - HRVATSKI TELEKOM</t>
  </si>
  <si>
    <t>2024-URA-448 | NAJAM KOPIRKE - 11/24</t>
  </si>
  <si>
    <t>KONICA MINOLTA HRVATSKA</t>
  </si>
  <si>
    <t>2024-URA-449 | NAJAM KOPIRKE - 11/24</t>
  </si>
  <si>
    <t>2024-URA-432 | VODA - 10/24 - DRŽIĆEVA 12</t>
  </si>
  <si>
    <t>VODOOPSKRBA I ODVODNJA</t>
  </si>
  <si>
    <t>2024-URA-433 | VODA - 10/24 - DRŽIĆEVA 14</t>
  </si>
  <si>
    <t>2024-URA-434 | ZET - GK - 11/2024</t>
  </si>
  <si>
    <t>ZET</t>
  </si>
  <si>
    <t>3212 | NAKNADE ZA PRIJEVOZ, ZA RAD NA TERENU I ODVOJENI ŽIVOT</t>
  </si>
  <si>
    <t>2024-URA-442 | USLUGE TELEFONA</t>
  </si>
  <si>
    <t>A1 HRVATSKA D.O.O.</t>
  </si>
  <si>
    <t>2024-URA-438 | USLUGE ODVJETNIKA</t>
  </si>
  <si>
    <t>MARTINA PLASTIĆ</t>
  </si>
  <si>
    <t>2024-URA-444 | USLUGE PRIJEVOZA</t>
  </si>
  <si>
    <t>PAPILIO</t>
  </si>
  <si>
    <t>2024-URA-443 | ZAMJENA STAKLA</t>
  </si>
  <si>
    <t>STAKLARSKI I FOT. OBRT ANDRIJEVIĆ</t>
  </si>
  <si>
    <t>10020 ZAGREB</t>
  </si>
  <si>
    <t>3232 | USLUGE TEKUĆEG I INVESTICIJSKOG ODRŽAVANJA</t>
  </si>
  <si>
    <t>JYSK</t>
  </si>
  <si>
    <t>2024-URA-453 | RAČ. USLUGE - IV. KVARTAL</t>
  </si>
  <si>
    <t>BLINK INFO D.O.O.</t>
  </si>
  <si>
    <t>ZADAR</t>
  </si>
  <si>
    <t>2024-URA-456 | UREDSKI/NASTAVNI MATERIJAL</t>
  </si>
  <si>
    <t>LELUBA</t>
  </si>
  <si>
    <t>2024-URA-457 | NAJAM OPREME - 11/24</t>
  </si>
  <si>
    <t>NKD D.O.O. ZA TRGOVINU I USLUGE</t>
  </si>
  <si>
    <t>2024-URA-455 | ROBA</t>
  </si>
  <si>
    <t>2024-URA-474 | MATERIJAL</t>
  </si>
  <si>
    <t>PEVEX D.D.</t>
  </si>
  <si>
    <t>SESVETE</t>
  </si>
  <si>
    <t>2024-URA-461 | KOTIZACIJA ZA SEMINAR - JESENSKA ŠKOLA 2024</t>
  </si>
  <si>
    <t>HRVATSKI PEDAGOŠKO-KNJIŽE</t>
  </si>
  <si>
    <t>2024-URA-473 | PRIJEVOZ ROBE</t>
  </si>
  <si>
    <t>2024-URA-460 | VODA</t>
  </si>
  <si>
    <t>2024-URA-459 | ZET - GK - 10/24 - DOPUNA</t>
  </si>
  <si>
    <t>2024-URA-411 | KOTIZACIJA ZA SEMINAR - PLC</t>
  </si>
  <si>
    <t>FESTO D.O.O.</t>
  </si>
  <si>
    <t>2024-URA-475 | KOTIZACIJA ZA SEMINAR</t>
  </si>
  <si>
    <t>2322 | DOBAVLJAČI ZA MAT. RASHODE</t>
  </si>
  <si>
    <t>2024-URA-463 | UREDSKI MATERIJAL</t>
  </si>
  <si>
    <t xml:space="preserve">2024-URA-517 | TROŠKOVI SMJEŠTAJA </t>
  </si>
  <si>
    <t>MILENIJ HOTELI D.O.O.</t>
  </si>
  <si>
    <t>OPATIJA</t>
  </si>
  <si>
    <t>3211 | SLUŽBENA PUTOVANJA</t>
  </si>
  <si>
    <t>2024-URA-462 | GZ - KNJIGE ZA KNJIŽNICU 2024</t>
  </si>
  <si>
    <t>NAKLADA FIBRA D.O.O.</t>
  </si>
  <si>
    <t>2024-URA-501 | OPREMA ZA TZK</t>
  </si>
  <si>
    <t xml:space="preserve">NXTLVL FITNESS, OBRT </t>
  </si>
  <si>
    <t>35000 SLAVONSKI BROD</t>
  </si>
  <si>
    <t>3225 | SITNI INVENTAR I AUTO GUME</t>
  </si>
  <si>
    <t>2024-URA-464 | MATERIJAL ZA INV. ODRŽAVANJE</t>
  </si>
  <si>
    <t>2024-URA-471 | TZK - MJERNA PODLOGA ZA SKOK U DEALJ</t>
  </si>
  <si>
    <t>SPORTSIUM GRUPA D.O.O. ZA IP</t>
  </si>
  <si>
    <t>48000 KOPRIVNICA</t>
  </si>
  <si>
    <t>2024-URA-468 | KNJIGE -GZ - KNJIŽNICA</t>
  </si>
  <si>
    <t>DOMINOVIĆ d.o.o.</t>
  </si>
  <si>
    <t>2024-URA-481 | ERASAMUS - ŠKOFJA LOKA 1.12. - 14.12.2024.</t>
  </si>
  <si>
    <t>HŽ PUTNIČKI PRIJEVOZ D.O.O.</t>
  </si>
  <si>
    <t>2024-URA-483 | OPREMA - TZK</t>
  </si>
  <si>
    <t xml:space="preserve">LOCUM TRADE D.O.O. </t>
  </si>
  <si>
    <t>10 000 ZAGREB</t>
  </si>
  <si>
    <t>2024-URA-346 | GZ - RCK FAUST - 12. PRIV. SITUACIJA</t>
  </si>
  <si>
    <t>MDK GRAĐEVINAR d.o.o.</t>
  </si>
  <si>
    <t>49214 VELIKO TRGOVIŠĆE</t>
  </si>
  <si>
    <t>2024-URA-399 | RCK FAUST - 1. PRIV. SIT. - 9/24</t>
  </si>
  <si>
    <t>2024-URA-469 | ODVOZ SMEĆA</t>
  </si>
  <si>
    <t>2024-URA-470 | ODVOZ PAPAIRA - 10/24</t>
  </si>
  <si>
    <t>2024-URA-466 | ROBA</t>
  </si>
  <si>
    <t>ERSTE CARD CLUB - DINERS CLUB</t>
  </si>
  <si>
    <t>2024-URA-495 | ERASMUS - OSIGURANJE  - ŠKOFJA LOKA</t>
  </si>
  <si>
    <t>CROATIA OSIGURANJE D.D.</t>
  </si>
  <si>
    <t>2024-URA-494 | ERASMUS - OSIGURANJE UČENIKA - ŠKOFJA LOKA</t>
  </si>
  <si>
    <t>3241 | NAKNADE TROŠKOVA OSOBAMA IZVAN RADNOG ODNOSA</t>
  </si>
  <si>
    <t>2024-URA-496 | ERASMUS - OSIGURANJE UČENIKA - ŠKOFJA LOKA</t>
  </si>
  <si>
    <t>2024-URA-497 | ERASMUS - OSIGURANJE UČENIKA - ŠKOFJA LOKA</t>
  </si>
  <si>
    <t>2024-URA-498 | ERASMUS - OSIGURANJE UČENIKA - ŠKOFJA LOKA</t>
  </si>
  <si>
    <t>2024-URA-499 | ERASMUS - OSIGURANJE UČENIKA - ŠKOFJA LOKA</t>
  </si>
  <si>
    <t>2024-URA-500 | ERASMUS - OSIGURANJE UČENIKA - ŠKOFJA LOKA</t>
  </si>
  <si>
    <t>SVEUKUPNO</t>
  </si>
  <si>
    <t>10002 ZAGREB</t>
  </si>
  <si>
    <t>Blagajna 11/24</t>
  </si>
  <si>
    <t>AUTOPRIJEVOZ DOREK</t>
  </si>
  <si>
    <t>SPAR HRVATSKA D.O.O.</t>
  </si>
  <si>
    <t>10001 ZAGREB</t>
  </si>
  <si>
    <t xml:space="preserve"> 3293/ REPREZENTACIJA</t>
  </si>
  <si>
    <t>JYSK D.O.O.</t>
  </si>
  <si>
    <t>LIBURNIA RIVIERA HOTELI</t>
  </si>
  <si>
    <t>3111 - Plaće (bruto) za redovan rad</t>
  </si>
  <si>
    <t>3132 - Doprinosi za ZO</t>
  </si>
  <si>
    <t>3121 - Ostali rashodi za zaposlene</t>
  </si>
  <si>
    <t>3211 - Službena putovanja</t>
  </si>
  <si>
    <t>3212 - Naknada za prijevoz</t>
  </si>
  <si>
    <t>3237 - Ugovori o djelu</t>
  </si>
  <si>
    <t xml:space="preserve">3241 - Naknade troškova </t>
  </si>
  <si>
    <t>3213 - Stručno usavršavanje zaposlenika</t>
  </si>
  <si>
    <t xml:space="preserve">3291 - Naknade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</si>
</sst>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2" borderId="0" xfId="0" applyNumberFormat="1" applyFont="1" applyFill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1" dataDxfId="71" totalsRowDxfId="70">
  <autoFilter ref="A6:G81" xr:uid="{D96E2867-778C-462C-B278-521AA53E5109}"/>
  <tableColumns count="7">
    <tableColumn id="7" xr3:uid="{00000000-0010-0000-0000-000007000000}" name="Datum" dataDxfId="69" totalsRowDxfId="68"/>
    <tableColumn id="2" xr3:uid="{97293A13-2891-47F2-AD4C-38D3F1A32837}" name="Opis" dataDxfId="67" totalsRowDxfId="66"/>
    <tableColumn id="1" xr3:uid="{A88EED1D-8200-4BD8-B8EF-48EBAC59F628}" name="Naziv primatelja" dataDxfId="65" totalsRowDxfId="64"/>
    <tableColumn id="8" xr3:uid="{00000000-0010-0000-0000-000008000000}" name="OIB primatelja" dataDxfId="63" totalsRowDxfId="62" dataCellStyle="Normalno"/>
    <tableColumn id="10" xr3:uid="{00000000-0010-0000-0000-00000A000000}" name="Sjedište primatelja" dataDxfId="61" totalsRowDxfId="60" dataCellStyle="Normalno"/>
    <tableColumn id="3" xr3:uid="{55D21C7C-6279-4D2D-93FD-FD49CFDDB8EA}" name="Vrsta rashoda i izdatka" dataDxfId="59" totalsRowDxfId="58"/>
    <tableColumn id="11" xr3:uid="{00000000-0010-0000-0000-00000B000000}" name="Iznos" totalsRowFunction="count" dataDxfId="57" totalsRowDxfId="5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7C4EF2-CB12-4D38-B256-733BBBE2E402}" name="FakturaProjekta2" displayName="FakturaProjekta2" ref="A6:C16" dataDxfId="55" totalsRowDxfId="54">
  <autoFilter ref="A6:C16" xr:uid="{D96E2867-778C-462C-B278-521AA53E5109}"/>
  <tableColumns count="3">
    <tableColumn id="7" xr3:uid="{E68CD739-57FB-4474-9911-011A5E717989}" name="Datum" dataDxfId="52" totalsRowDxfId="53"/>
    <tableColumn id="2" xr3:uid="{74D51CCB-A5EB-4EBC-B94B-DCBFCC03D4E4}" name="Opis" dataDxfId="50" totalsRowDxfId="51"/>
    <tableColumn id="11" xr3:uid="{465DB87D-9406-4DD6-9CD0-F59770B60F25}" name="Iznos" totalsRowFunction="count" dataDxfId="48" totalsRowDxfId="4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1"/>
  <sheetViews>
    <sheetView showGridLines="0" topLeftCell="A4" zoomScaleNormal="100" workbookViewId="0">
      <selection activeCell="C57" sqref="C5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45602</v>
      </c>
      <c r="B7" s="10" t="s">
        <v>14</v>
      </c>
      <c r="C7" s="10" t="s">
        <v>15</v>
      </c>
      <c r="D7" s="6">
        <v>90574677825</v>
      </c>
      <c r="E7" s="8" t="s">
        <v>12</v>
      </c>
      <c r="F7" s="8" t="s">
        <v>16</v>
      </c>
      <c r="G7" s="9">
        <v>109.94</v>
      </c>
    </row>
    <row r="8" spans="1:8" ht="33.950000000000003" customHeight="1" x14ac:dyDescent="0.25">
      <c r="A8" s="25">
        <v>45602</v>
      </c>
      <c r="B8" s="26" t="s">
        <v>17</v>
      </c>
      <c r="C8" s="26" t="s">
        <v>18</v>
      </c>
      <c r="D8" s="27">
        <v>33650879020</v>
      </c>
      <c r="E8" s="28" t="s">
        <v>12</v>
      </c>
      <c r="F8" s="29" t="s">
        <v>19</v>
      </c>
      <c r="G8" s="30">
        <v>55</v>
      </c>
    </row>
    <row r="9" spans="1:8" ht="33.950000000000003" customHeight="1" x14ac:dyDescent="0.25">
      <c r="A9" s="25">
        <v>45603</v>
      </c>
      <c r="B9" s="26" t="s">
        <v>20</v>
      </c>
      <c r="C9" s="26" t="s">
        <v>21</v>
      </c>
      <c r="D9" s="27">
        <v>9253797076</v>
      </c>
      <c r="E9" s="28" t="s">
        <v>12</v>
      </c>
      <c r="F9" s="29" t="s">
        <v>22</v>
      </c>
      <c r="G9" s="30">
        <v>49.6</v>
      </c>
    </row>
    <row r="10" spans="1:8" ht="33.950000000000003" customHeight="1" x14ac:dyDescent="0.25">
      <c r="A10" s="25">
        <v>45603</v>
      </c>
      <c r="B10" s="26" t="s">
        <v>23</v>
      </c>
      <c r="C10" s="26" t="s">
        <v>24</v>
      </c>
      <c r="D10" s="27">
        <v>51026536351</v>
      </c>
      <c r="E10" s="28" t="s">
        <v>12</v>
      </c>
      <c r="F10" s="29" t="s">
        <v>25</v>
      </c>
      <c r="G10" s="30">
        <v>56.5</v>
      </c>
    </row>
    <row r="11" spans="1:8" ht="33.950000000000003" customHeight="1" x14ac:dyDescent="0.25">
      <c r="A11" s="25">
        <v>45603</v>
      </c>
      <c r="B11" s="26" t="s">
        <v>26</v>
      </c>
      <c r="C11" s="26" t="s">
        <v>27</v>
      </c>
      <c r="D11" s="27">
        <v>85584865987</v>
      </c>
      <c r="E11" s="28" t="s">
        <v>28</v>
      </c>
      <c r="F11" s="29" t="s">
        <v>25</v>
      </c>
      <c r="G11" s="30">
        <v>8.73</v>
      </c>
    </row>
    <row r="12" spans="1:8" ht="33.950000000000003" customHeight="1" x14ac:dyDescent="0.25">
      <c r="A12" s="25">
        <v>45603</v>
      </c>
      <c r="B12" s="26" t="s">
        <v>29</v>
      </c>
      <c r="C12" s="26" t="s">
        <v>27</v>
      </c>
      <c r="D12" s="27">
        <v>85584865987</v>
      </c>
      <c r="E12" s="28" t="s">
        <v>28</v>
      </c>
      <c r="F12" s="29" t="s">
        <v>25</v>
      </c>
      <c r="G12" s="30">
        <v>119.45</v>
      </c>
    </row>
    <row r="13" spans="1:8" ht="33.950000000000003" customHeight="1" x14ac:dyDescent="0.25">
      <c r="A13" s="25">
        <v>45603</v>
      </c>
      <c r="B13" s="26" t="s">
        <v>30</v>
      </c>
      <c r="C13" s="26" t="s">
        <v>31</v>
      </c>
      <c r="D13" s="27">
        <v>74936484611</v>
      </c>
      <c r="E13" s="28" t="s">
        <v>32</v>
      </c>
      <c r="F13" s="29" t="s">
        <v>33</v>
      </c>
      <c r="G13" s="30">
        <v>32.85</v>
      </c>
    </row>
    <row r="14" spans="1:8" ht="33.950000000000003" customHeight="1" x14ac:dyDescent="0.25">
      <c r="A14" s="25">
        <v>45603</v>
      </c>
      <c r="B14" s="26" t="s">
        <v>34</v>
      </c>
      <c r="C14" s="26" t="s">
        <v>35</v>
      </c>
      <c r="D14" s="27"/>
      <c r="E14" s="28" t="s">
        <v>28</v>
      </c>
      <c r="F14" s="29" t="s">
        <v>36</v>
      </c>
      <c r="G14" s="30">
        <v>1079.82</v>
      </c>
    </row>
    <row r="15" spans="1:8" ht="33.950000000000003" customHeight="1" x14ac:dyDescent="0.25">
      <c r="A15" s="25">
        <v>45603</v>
      </c>
      <c r="B15" s="26" t="s">
        <v>37</v>
      </c>
      <c r="C15" s="26" t="s">
        <v>38</v>
      </c>
      <c r="D15" s="27">
        <v>443524345</v>
      </c>
      <c r="E15" s="28" t="s">
        <v>39</v>
      </c>
      <c r="F15" s="29" t="s">
        <v>40</v>
      </c>
      <c r="G15" s="30">
        <v>837.36</v>
      </c>
    </row>
    <row r="16" spans="1:8" ht="33.950000000000003" customHeight="1" x14ac:dyDescent="0.25">
      <c r="A16" s="25">
        <v>45603</v>
      </c>
      <c r="B16" s="26" t="s">
        <v>41</v>
      </c>
      <c r="C16" s="26" t="s">
        <v>38</v>
      </c>
      <c r="D16" s="27">
        <v>443524345</v>
      </c>
      <c r="E16" s="28" t="s">
        <v>39</v>
      </c>
      <c r="F16" s="29" t="s">
        <v>42</v>
      </c>
      <c r="G16" s="30">
        <v>47.69</v>
      </c>
    </row>
    <row r="17" spans="1:7" ht="33.950000000000003" customHeight="1" x14ac:dyDescent="0.25">
      <c r="A17" s="25">
        <v>45603</v>
      </c>
      <c r="B17" s="26" t="s">
        <v>43</v>
      </c>
      <c r="C17" s="26" t="s">
        <v>44</v>
      </c>
      <c r="D17" s="27">
        <v>93687324069</v>
      </c>
      <c r="E17" s="28" t="s">
        <v>45</v>
      </c>
      <c r="F17" s="29" t="s">
        <v>36</v>
      </c>
      <c r="G17" s="30">
        <v>274.51</v>
      </c>
    </row>
    <row r="18" spans="1:7" ht="33.950000000000003" customHeight="1" x14ac:dyDescent="0.25">
      <c r="A18" s="25">
        <v>45603</v>
      </c>
      <c r="B18" s="26" t="s">
        <v>46</v>
      </c>
      <c r="C18" s="26" t="s">
        <v>47</v>
      </c>
      <c r="D18" s="27">
        <v>64546066176</v>
      </c>
      <c r="E18" s="28" t="s">
        <v>12</v>
      </c>
      <c r="F18" s="29" t="s">
        <v>36</v>
      </c>
      <c r="G18" s="30">
        <v>210.21</v>
      </c>
    </row>
    <row r="19" spans="1:7" ht="33.950000000000003" customHeight="1" x14ac:dyDescent="0.25">
      <c r="A19" s="25">
        <v>45603</v>
      </c>
      <c r="B19" s="26" t="s">
        <v>48</v>
      </c>
      <c r="C19" s="26" t="s">
        <v>49</v>
      </c>
      <c r="D19" s="27">
        <v>85243743548</v>
      </c>
      <c r="E19" s="28" t="s">
        <v>50</v>
      </c>
      <c r="F19" s="29" t="s">
        <v>25</v>
      </c>
      <c r="G19" s="30">
        <v>58</v>
      </c>
    </row>
    <row r="20" spans="1:7" ht="33.950000000000003" customHeight="1" x14ac:dyDescent="0.25">
      <c r="A20" s="25">
        <v>45603</v>
      </c>
      <c r="B20" s="26" t="s">
        <v>51</v>
      </c>
      <c r="C20" s="26" t="s">
        <v>52</v>
      </c>
      <c r="D20" s="27">
        <v>11469787133</v>
      </c>
      <c r="E20" s="28" t="s">
        <v>12</v>
      </c>
      <c r="F20" s="29" t="s">
        <v>53</v>
      </c>
      <c r="G20" s="30">
        <v>263.79000000000002</v>
      </c>
    </row>
    <row r="21" spans="1:7" ht="33.950000000000003" customHeight="1" x14ac:dyDescent="0.25">
      <c r="A21" s="25">
        <v>45603</v>
      </c>
      <c r="B21" s="26" t="s">
        <v>54</v>
      </c>
      <c r="C21" s="26" t="s">
        <v>55</v>
      </c>
      <c r="D21" s="27">
        <v>71981294715</v>
      </c>
      <c r="E21" s="28" t="s">
        <v>56</v>
      </c>
      <c r="F21" s="29" t="s">
        <v>57</v>
      </c>
      <c r="G21" s="30">
        <v>87.5</v>
      </c>
    </row>
    <row r="22" spans="1:7" ht="33.950000000000003" customHeight="1" x14ac:dyDescent="0.25">
      <c r="A22" s="25">
        <v>45603</v>
      </c>
      <c r="B22" s="26" t="s">
        <v>58</v>
      </c>
      <c r="C22" s="26" t="s">
        <v>59</v>
      </c>
      <c r="D22" s="27">
        <v>95243482140</v>
      </c>
      <c r="E22" s="28" t="s">
        <v>60</v>
      </c>
      <c r="F22" s="29" t="s">
        <v>33</v>
      </c>
      <c r="G22" s="30">
        <v>113.53</v>
      </c>
    </row>
    <row r="23" spans="1:7" ht="33.950000000000003" customHeight="1" x14ac:dyDescent="0.25">
      <c r="A23" s="25">
        <v>45603</v>
      </c>
      <c r="B23" s="26" t="s">
        <v>61</v>
      </c>
      <c r="C23" s="26" t="s">
        <v>59</v>
      </c>
      <c r="D23" s="27">
        <v>95243482140</v>
      </c>
      <c r="E23" s="28" t="s">
        <v>60</v>
      </c>
      <c r="F23" s="29" t="s">
        <v>16</v>
      </c>
      <c r="G23" s="30">
        <v>2.61</v>
      </c>
    </row>
    <row r="24" spans="1:7" ht="33.950000000000003" customHeight="1" x14ac:dyDescent="0.25">
      <c r="A24" s="25">
        <v>45603</v>
      </c>
      <c r="B24" s="26" t="s">
        <v>62</v>
      </c>
      <c r="C24" s="26" t="s">
        <v>59</v>
      </c>
      <c r="D24" s="27">
        <v>95243482140</v>
      </c>
      <c r="E24" s="28" t="s">
        <v>60</v>
      </c>
      <c r="F24" s="29" t="s">
        <v>16</v>
      </c>
      <c r="G24" s="30">
        <v>18.329999999999998</v>
      </c>
    </row>
    <row r="25" spans="1:7" ht="33.950000000000003" customHeight="1" x14ac:dyDescent="0.25">
      <c r="A25" s="25">
        <v>45603</v>
      </c>
      <c r="B25" s="26" t="s">
        <v>63</v>
      </c>
      <c r="C25" s="26" t="s">
        <v>64</v>
      </c>
      <c r="D25" s="27">
        <v>83200237288</v>
      </c>
      <c r="E25" s="28" t="s">
        <v>65</v>
      </c>
      <c r="F25" s="29" t="s">
        <v>33</v>
      </c>
      <c r="G25" s="30">
        <v>115.1</v>
      </c>
    </row>
    <row r="26" spans="1:7" ht="33.950000000000003" customHeight="1" x14ac:dyDescent="0.25">
      <c r="A26" s="25">
        <v>45603</v>
      </c>
      <c r="B26" s="26" t="s">
        <v>66</v>
      </c>
      <c r="C26" s="26" t="s">
        <v>67</v>
      </c>
      <c r="D26" s="27">
        <v>70133616033</v>
      </c>
      <c r="E26" s="28" t="s">
        <v>28</v>
      </c>
      <c r="F26" s="29" t="s">
        <v>42</v>
      </c>
      <c r="G26" s="30">
        <v>23.71</v>
      </c>
    </row>
    <row r="27" spans="1:7" ht="33.950000000000003" customHeight="1" x14ac:dyDescent="0.25">
      <c r="A27" s="25">
        <v>45603</v>
      </c>
      <c r="B27" s="26" t="s">
        <v>68</v>
      </c>
      <c r="C27" s="26" t="s">
        <v>69</v>
      </c>
      <c r="D27" s="27">
        <v>75780877581</v>
      </c>
      <c r="E27" s="28" t="s">
        <v>12</v>
      </c>
      <c r="F27" s="29" t="s">
        <v>19</v>
      </c>
      <c r="G27" s="30">
        <v>70</v>
      </c>
    </row>
    <row r="28" spans="1:7" ht="33.950000000000003" customHeight="1" x14ac:dyDescent="0.25">
      <c r="A28" s="25">
        <v>45603</v>
      </c>
      <c r="B28" s="26" t="s">
        <v>70</v>
      </c>
      <c r="C28" s="26" t="s">
        <v>71</v>
      </c>
      <c r="D28" s="27">
        <v>64896170875</v>
      </c>
      <c r="E28" s="28" t="s">
        <v>12</v>
      </c>
      <c r="F28" s="29" t="s">
        <v>36</v>
      </c>
      <c r="G28" s="30">
        <v>2849.7</v>
      </c>
    </row>
    <row r="29" spans="1:7" ht="33.950000000000003" customHeight="1" x14ac:dyDescent="0.25">
      <c r="A29" s="25">
        <v>45603</v>
      </c>
      <c r="B29" s="26" t="s">
        <v>72</v>
      </c>
      <c r="C29" s="26" t="s">
        <v>73</v>
      </c>
      <c r="D29" s="27">
        <v>3454358063</v>
      </c>
      <c r="E29" s="28" t="s">
        <v>12</v>
      </c>
      <c r="F29" s="29" t="s">
        <v>33</v>
      </c>
      <c r="G29" s="30">
        <v>48</v>
      </c>
    </row>
    <row r="30" spans="1:7" ht="33.950000000000003" customHeight="1" x14ac:dyDescent="0.25">
      <c r="A30" s="25">
        <v>45609</v>
      </c>
      <c r="B30" s="26" t="s">
        <v>74</v>
      </c>
      <c r="C30" s="26" t="s">
        <v>75</v>
      </c>
      <c r="D30" s="27">
        <v>62737904112</v>
      </c>
      <c r="E30" s="28" t="s">
        <v>12</v>
      </c>
      <c r="F30" s="29" t="s">
        <v>76</v>
      </c>
      <c r="G30" s="30">
        <v>1750</v>
      </c>
    </row>
    <row r="31" spans="1:7" ht="33.950000000000003" customHeight="1" x14ac:dyDescent="0.25">
      <c r="A31" s="25">
        <v>45609</v>
      </c>
      <c r="B31" s="26" t="s">
        <v>77</v>
      </c>
      <c r="C31" s="26" t="s">
        <v>75</v>
      </c>
      <c r="D31" s="27">
        <v>62737904112</v>
      </c>
      <c r="E31" s="28" t="s">
        <v>12</v>
      </c>
      <c r="F31" s="29" t="s">
        <v>76</v>
      </c>
      <c r="G31" s="30">
        <v>750</v>
      </c>
    </row>
    <row r="32" spans="1:7" ht="33.950000000000003" customHeight="1" x14ac:dyDescent="0.25">
      <c r="A32" s="25">
        <v>45609</v>
      </c>
      <c r="B32" s="26" t="s">
        <v>78</v>
      </c>
      <c r="C32" s="26" t="s">
        <v>79</v>
      </c>
      <c r="D32" s="27">
        <v>85821130368</v>
      </c>
      <c r="E32" s="28" t="s">
        <v>28</v>
      </c>
      <c r="F32" s="29" t="s">
        <v>57</v>
      </c>
      <c r="G32" s="30">
        <v>1.66</v>
      </c>
    </row>
    <row r="33" spans="1:7" ht="33.950000000000003" customHeight="1" x14ac:dyDescent="0.25">
      <c r="A33" s="25">
        <v>45609</v>
      </c>
      <c r="B33" s="26" t="s">
        <v>80</v>
      </c>
      <c r="C33" s="26" t="s">
        <v>81</v>
      </c>
      <c r="D33" s="27">
        <v>61817894937</v>
      </c>
      <c r="E33" s="28" t="s">
        <v>28</v>
      </c>
      <c r="F33" s="29" t="s">
        <v>25</v>
      </c>
      <c r="G33" s="30">
        <v>99.31</v>
      </c>
    </row>
    <row r="34" spans="1:7" ht="33.950000000000003" customHeight="1" x14ac:dyDescent="0.25">
      <c r="A34" s="25">
        <v>45609</v>
      </c>
      <c r="B34" s="26" t="s">
        <v>82</v>
      </c>
      <c r="C34" s="26" t="s">
        <v>83</v>
      </c>
      <c r="D34" s="27">
        <v>87311810356</v>
      </c>
      <c r="E34" s="28" t="s">
        <v>28</v>
      </c>
      <c r="F34" s="29" t="s">
        <v>42</v>
      </c>
      <c r="G34" s="30">
        <v>44.46</v>
      </c>
    </row>
    <row r="35" spans="1:7" ht="33.950000000000003" customHeight="1" x14ac:dyDescent="0.25">
      <c r="A35" s="25">
        <v>45609</v>
      </c>
      <c r="B35" s="26" t="s">
        <v>84</v>
      </c>
      <c r="C35" s="26" t="s">
        <v>85</v>
      </c>
      <c r="D35" s="27">
        <v>81793146560</v>
      </c>
      <c r="E35" s="28" t="s">
        <v>28</v>
      </c>
      <c r="F35" s="29" t="s">
        <v>42</v>
      </c>
      <c r="G35" s="30">
        <v>26.41</v>
      </c>
    </row>
    <row r="36" spans="1:7" ht="33.950000000000003" customHeight="1" x14ac:dyDescent="0.25">
      <c r="A36" s="25">
        <v>45609</v>
      </c>
      <c r="B36" s="26" t="s">
        <v>86</v>
      </c>
      <c r="C36" s="26" t="s">
        <v>87</v>
      </c>
      <c r="D36" s="27">
        <v>31697259786</v>
      </c>
      <c r="E36" s="28" t="s">
        <v>12</v>
      </c>
      <c r="F36" s="29" t="s">
        <v>22</v>
      </c>
      <c r="G36" s="30">
        <v>117.59</v>
      </c>
    </row>
    <row r="37" spans="1:7" ht="33.950000000000003" customHeight="1" x14ac:dyDescent="0.25">
      <c r="A37" s="25">
        <v>45609</v>
      </c>
      <c r="B37" s="26" t="s">
        <v>88</v>
      </c>
      <c r="C37" s="26" t="s">
        <v>87</v>
      </c>
      <c r="D37" s="27">
        <v>31697259786</v>
      </c>
      <c r="E37" s="28" t="s">
        <v>12</v>
      </c>
      <c r="F37" s="29" t="s">
        <v>22</v>
      </c>
      <c r="G37" s="30">
        <v>92.98</v>
      </c>
    </row>
    <row r="38" spans="1:7" ht="33.950000000000003" customHeight="1" x14ac:dyDescent="0.25">
      <c r="A38" s="25">
        <v>45609</v>
      </c>
      <c r="B38" s="26" t="s">
        <v>89</v>
      </c>
      <c r="C38" s="26" t="s">
        <v>90</v>
      </c>
      <c r="D38" s="27">
        <v>83416546499</v>
      </c>
      <c r="E38" s="28" t="s">
        <v>28</v>
      </c>
      <c r="F38" s="29" t="s">
        <v>25</v>
      </c>
      <c r="G38" s="30">
        <v>91.27</v>
      </c>
    </row>
    <row r="39" spans="1:7" ht="33.950000000000003" customHeight="1" x14ac:dyDescent="0.25">
      <c r="A39" s="25">
        <v>45609</v>
      </c>
      <c r="B39" s="26" t="s">
        <v>91</v>
      </c>
      <c r="C39" s="26" t="s">
        <v>90</v>
      </c>
      <c r="D39" s="27">
        <v>83416546499</v>
      </c>
      <c r="E39" s="28" t="s">
        <v>28</v>
      </c>
      <c r="F39" s="29" t="s">
        <v>25</v>
      </c>
      <c r="G39" s="30">
        <v>161.54</v>
      </c>
    </row>
    <row r="40" spans="1:7" ht="33.950000000000003" customHeight="1" x14ac:dyDescent="0.25">
      <c r="A40" s="25">
        <v>45609</v>
      </c>
      <c r="B40" s="26" t="s">
        <v>92</v>
      </c>
      <c r="C40" s="26" t="s">
        <v>93</v>
      </c>
      <c r="D40" s="27">
        <v>82031999604</v>
      </c>
      <c r="E40" s="28" t="s">
        <v>28</v>
      </c>
      <c r="F40" s="29" t="s">
        <v>94</v>
      </c>
      <c r="G40" s="30">
        <v>868.93</v>
      </c>
    </row>
    <row r="41" spans="1:7" ht="33.950000000000003" customHeight="1" x14ac:dyDescent="0.25">
      <c r="A41" s="25">
        <v>45610</v>
      </c>
      <c r="B41" s="26" t="s">
        <v>95</v>
      </c>
      <c r="C41" s="26" t="s">
        <v>96</v>
      </c>
      <c r="D41" s="27">
        <v>29524210204</v>
      </c>
      <c r="E41" s="28" t="s">
        <v>12</v>
      </c>
      <c r="F41" s="29" t="s">
        <v>42</v>
      </c>
      <c r="G41" s="30">
        <v>16.559999999999999</v>
      </c>
    </row>
    <row r="42" spans="1:7" ht="33.950000000000003" customHeight="1" x14ac:dyDescent="0.25">
      <c r="A42" s="25">
        <v>45610</v>
      </c>
      <c r="B42" s="26" t="s">
        <v>97</v>
      </c>
      <c r="C42" s="26" t="s">
        <v>98</v>
      </c>
      <c r="D42" s="27">
        <v>70657702966</v>
      </c>
      <c r="E42" s="28" t="s">
        <v>28</v>
      </c>
      <c r="F42" s="29" t="s">
        <v>76</v>
      </c>
      <c r="G42" s="30">
        <v>787.5</v>
      </c>
    </row>
    <row r="43" spans="1:7" ht="33.950000000000003" customHeight="1" x14ac:dyDescent="0.25">
      <c r="A43" s="25">
        <v>45610</v>
      </c>
      <c r="B43" s="26" t="s">
        <v>99</v>
      </c>
      <c r="C43" s="26" t="s">
        <v>100</v>
      </c>
      <c r="D43" s="27">
        <v>81271894929</v>
      </c>
      <c r="E43" s="28" t="s">
        <v>12</v>
      </c>
      <c r="F43" s="29" t="s">
        <v>42</v>
      </c>
      <c r="G43" s="30">
        <v>375</v>
      </c>
    </row>
    <row r="44" spans="1:7" ht="33.950000000000003" customHeight="1" x14ac:dyDescent="0.25">
      <c r="A44" s="25">
        <v>45610</v>
      </c>
      <c r="B44" s="26" t="s">
        <v>101</v>
      </c>
      <c r="C44" s="26" t="s">
        <v>102</v>
      </c>
      <c r="D44" s="27">
        <v>75998613534</v>
      </c>
      <c r="E44" s="28" t="s">
        <v>103</v>
      </c>
      <c r="F44" s="29" t="s">
        <v>104</v>
      </c>
      <c r="G44" s="30">
        <v>237.5</v>
      </c>
    </row>
    <row r="45" spans="1:7" ht="33.950000000000003" customHeight="1" x14ac:dyDescent="0.25">
      <c r="A45" s="25">
        <v>45611</v>
      </c>
      <c r="B45" s="26" t="s">
        <v>105</v>
      </c>
      <c r="C45" s="26" t="s">
        <v>172</v>
      </c>
      <c r="D45" s="27">
        <v>64729046835</v>
      </c>
      <c r="E45" s="28" t="s">
        <v>12</v>
      </c>
      <c r="F45" s="29" t="s">
        <v>40</v>
      </c>
      <c r="G45" s="30">
        <v>582</v>
      </c>
    </row>
    <row r="46" spans="1:7" ht="33.950000000000003" customHeight="1" x14ac:dyDescent="0.25">
      <c r="A46" s="25">
        <v>45611</v>
      </c>
      <c r="B46" s="26" t="s">
        <v>106</v>
      </c>
      <c r="C46" s="26" t="s">
        <v>107</v>
      </c>
      <c r="D46" s="27">
        <v>56556235804</v>
      </c>
      <c r="E46" s="28" t="s">
        <v>108</v>
      </c>
      <c r="F46" s="29" t="s">
        <v>57</v>
      </c>
      <c r="G46" s="30">
        <v>300</v>
      </c>
    </row>
    <row r="47" spans="1:7" ht="33.950000000000003" customHeight="1" x14ac:dyDescent="0.25">
      <c r="A47" s="25">
        <v>45611</v>
      </c>
      <c r="B47" s="26" t="s">
        <v>109</v>
      </c>
      <c r="C47" s="26" t="s">
        <v>110</v>
      </c>
      <c r="D47" s="27">
        <v>21301493079</v>
      </c>
      <c r="E47" s="28" t="s">
        <v>28</v>
      </c>
      <c r="F47" s="29" t="s">
        <v>33</v>
      </c>
      <c r="G47" s="30">
        <v>261.79000000000002</v>
      </c>
    </row>
    <row r="48" spans="1:7" ht="33.950000000000003" customHeight="1" x14ac:dyDescent="0.25">
      <c r="A48" s="25">
        <v>45611</v>
      </c>
      <c r="B48" s="26" t="s">
        <v>111</v>
      </c>
      <c r="C48" s="26" t="s">
        <v>112</v>
      </c>
      <c r="D48" s="27">
        <v>26448122521</v>
      </c>
      <c r="E48" s="28" t="s">
        <v>12</v>
      </c>
      <c r="F48" s="29" t="s">
        <v>53</v>
      </c>
      <c r="G48" s="30">
        <v>1575</v>
      </c>
    </row>
    <row r="49" spans="1:7" ht="33.950000000000003" customHeight="1" x14ac:dyDescent="0.25">
      <c r="A49" s="25">
        <v>45611</v>
      </c>
      <c r="B49" s="26" t="s">
        <v>113</v>
      </c>
      <c r="C49" s="26" t="s">
        <v>59</v>
      </c>
      <c r="D49" s="27">
        <v>95243482140</v>
      </c>
      <c r="E49" s="28" t="s">
        <v>60</v>
      </c>
      <c r="F49" s="29" t="s">
        <v>33</v>
      </c>
      <c r="G49" s="30">
        <v>31.38</v>
      </c>
    </row>
    <row r="50" spans="1:7" ht="33.950000000000003" customHeight="1" x14ac:dyDescent="0.25">
      <c r="A50" s="25">
        <v>45615</v>
      </c>
      <c r="B50" s="26" t="s">
        <v>114</v>
      </c>
      <c r="C50" s="26" t="s">
        <v>115</v>
      </c>
      <c r="D50" s="27">
        <v>73660371074</v>
      </c>
      <c r="E50" s="28" t="s">
        <v>116</v>
      </c>
      <c r="F50" s="29" t="s">
        <v>16</v>
      </c>
      <c r="G50" s="30">
        <v>875.93</v>
      </c>
    </row>
    <row r="51" spans="1:7" ht="33.950000000000003" customHeight="1" x14ac:dyDescent="0.25">
      <c r="A51" s="25">
        <v>45616</v>
      </c>
      <c r="B51" s="26" t="s">
        <v>117</v>
      </c>
      <c r="C51" s="26" t="s">
        <v>118</v>
      </c>
      <c r="D51" s="27">
        <v>94476328670</v>
      </c>
      <c r="E51" s="28" t="s">
        <v>12</v>
      </c>
      <c r="F51" s="29" t="s">
        <v>19</v>
      </c>
      <c r="G51" s="30">
        <v>60</v>
      </c>
    </row>
    <row r="52" spans="1:7" ht="33.950000000000003" customHeight="1" x14ac:dyDescent="0.25">
      <c r="A52" s="25">
        <v>45616</v>
      </c>
      <c r="B52" s="26" t="s">
        <v>119</v>
      </c>
      <c r="C52" s="26" t="s">
        <v>115</v>
      </c>
      <c r="D52" s="27">
        <v>73660371074</v>
      </c>
      <c r="E52" s="28" t="s">
        <v>116</v>
      </c>
      <c r="F52" s="29" t="s">
        <v>42</v>
      </c>
      <c r="G52" s="30">
        <v>15</v>
      </c>
    </row>
    <row r="53" spans="1:7" ht="33.950000000000003" customHeight="1" x14ac:dyDescent="0.25">
      <c r="A53" s="25">
        <v>45617</v>
      </c>
      <c r="B53" s="26" t="s">
        <v>120</v>
      </c>
      <c r="C53" s="26" t="s">
        <v>49</v>
      </c>
      <c r="D53" s="27">
        <v>85243743548</v>
      </c>
      <c r="E53" s="28" t="s">
        <v>50</v>
      </c>
      <c r="F53" s="29" t="s">
        <v>25</v>
      </c>
      <c r="G53" s="30">
        <v>60.75</v>
      </c>
    </row>
    <row r="54" spans="1:7" ht="33.950000000000003" customHeight="1" x14ac:dyDescent="0.25">
      <c r="A54" s="25">
        <v>45617</v>
      </c>
      <c r="B54" s="26" t="s">
        <v>121</v>
      </c>
      <c r="C54" s="26" t="s">
        <v>93</v>
      </c>
      <c r="D54" s="27">
        <v>82031999604</v>
      </c>
      <c r="E54" s="28" t="s">
        <v>28</v>
      </c>
      <c r="F54" s="29" t="s">
        <v>94</v>
      </c>
      <c r="G54" s="30">
        <v>38.49</v>
      </c>
    </row>
    <row r="55" spans="1:7" ht="33.950000000000003" customHeight="1" x14ac:dyDescent="0.25">
      <c r="A55" s="25">
        <v>45621</v>
      </c>
      <c r="B55" s="26" t="s">
        <v>122</v>
      </c>
      <c r="C55" s="26" t="s">
        <v>123</v>
      </c>
      <c r="D55" s="27">
        <v>25706416813</v>
      </c>
      <c r="E55" s="28" t="s">
        <v>12</v>
      </c>
      <c r="F55" s="29" t="s">
        <v>19</v>
      </c>
      <c r="G55" s="30">
        <v>625</v>
      </c>
    </row>
    <row r="56" spans="1:7" ht="33.950000000000003" customHeight="1" x14ac:dyDescent="0.25">
      <c r="A56" s="25">
        <v>45621</v>
      </c>
      <c r="B56" s="26" t="s">
        <v>124</v>
      </c>
      <c r="C56" s="26" t="s">
        <v>118</v>
      </c>
      <c r="D56" s="27">
        <v>94476328670</v>
      </c>
      <c r="E56" s="28" t="s">
        <v>12</v>
      </c>
      <c r="F56" s="29" t="s">
        <v>19</v>
      </c>
      <c r="G56" s="30">
        <v>60</v>
      </c>
    </row>
    <row r="57" spans="1:7" ht="33.950000000000003" customHeight="1" x14ac:dyDescent="0.25">
      <c r="A57" s="25">
        <v>45622</v>
      </c>
      <c r="B57" s="26" t="s">
        <v>173</v>
      </c>
      <c r="C57" s="26" t="s">
        <v>173</v>
      </c>
      <c r="D57" s="27">
        <v>15573308024</v>
      </c>
      <c r="E57" s="28" t="s">
        <v>129</v>
      </c>
      <c r="F57" s="29" t="s">
        <v>125</v>
      </c>
      <c r="G57" s="30">
        <v>190</v>
      </c>
    </row>
    <row r="58" spans="1:7" ht="33.950000000000003" customHeight="1" x14ac:dyDescent="0.25">
      <c r="A58" s="25">
        <v>45622</v>
      </c>
      <c r="B58" s="26" t="s">
        <v>126</v>
      </c>
      <c r="C58" s="26" t="s">
        <v>110</v>
      </c>
      <c r="D58" s="27">
        <v>21301493079</v>
      </c>
      <c r="E58" s="28" t="s">
        <v>28</v>
      </c>
      <c r="F58" s="29" t="s">
        <v>33</v>
      </c>
      <c r="G58" s="30">
        <v>79.680000000000007</v>
      </c>
    </row>
    <row r="59" spans="1:7" ht="33.950000000000003" customHeight="1" x14ac:dyDescent="0.25">
      <c r="A59" s="25">
        <v>45622</v>
      </c>
      <c r="B59" s="26" t="s">
        <v>127</v>
      </c>
      <c r="C59" s="26" t="s">
        <v>128</v>
      </c>
      <c r="D59" s="27">
        <v>78796880101</v>
      </c>
      <c r="E59" s="28" t="s">
        <v>129</v>
      </c>
      <c r="F59" s="29" t="s">
        <v>130</v>
      </c>
      <c r="G59" s="30">
        <v>235</v>
      </c>
    </row>
    <row r="60" spans="1:7" ht="33.950000000000003" customHeight="1" x14ac:dyDescent="0.25">
      <c r="A60" s="25">
        <v>45622</v>
      </c>
      <c r="B60" s="26" t="s">
        <v>131</v>
      </c>
      <c r="C60" s="26" t="s">
        <v>132</v>
      </c>
      <c r="D60" s="27">
        <v>17893469429</v>
      </c>
      <c r="E60" s="28" t="s">
        <v>12</v>
      </c>
      <c r="F60" s="29" t="s">
        <v>36</v>
      </c>
      <c r="G60" s="30">
        <v>76.150000000000006</v>
      </c>
    </row>
    <row r="61" spans="1:7" ht="33.950000000000003" customHeight="1" x14ac:dyDescent="0.25">
      <c r="A61" s="25">
        <v>45622</v>
      </c>
      <c r="B61" s="26" t="s">
        <v>133</v>
      </c>
      <c r="C61" s="26" t="s">
        <v>134</v>
      </c>
      <c r="D61" s="27">
        <v>49245573563</v>
      </c>
      <c r="E61" s="28" t="s">
        <v>135</v>
      </c>
      <c r="F61" s="29" t="s">
        <v>136</v>
      </c>
      <c r="G61" s="30">
        <v>448</v>
      </c>
    </row>
    <row r="62" spans="1:7" ht="33.950000000000003" customHeight="1" x14ac:dyDescent="0.25">
      <c r="A62" s="25">
        <v>45622</v>
      </c>
      <c r="B62" s="26" t="s">
        <v>137</v>
      </c>
      <c r="C62" s="26" t="s">
        <v>59</v>
      </c>
      <c r="D62" s="27">
        <v>95243482140</v>
      </c>
      <c r="E62" s="28" t="s">
        <v>60</v>
      </c>
      <c r="F62" s="29" t="s">
        <v>16</v>
      </c>
      <c r="G62" s="30">
        <v>172.9</v>
      </c>
    </row>
    <row r="63" spans="1:7" ht="33.950000000000003" customHeight="1" x14ac:dyDescent="0.25">
      <c r="A63" s="25">
        <v>45622</v>
      </c>
      <c r="B63" s="26" t="s">
        <v>138</v>
      </c>
      <c r="C63" s="26" t="s">
        <v>139</v>
      </c>
      <c r="D63" s="27">
        <v>81474163923</v>
      </c>
      <c r="E63" s="28" t="s">
        <v>140</v>
      </c>
      <c r="F63" s="29" t="s">
        <v>136</v>
      </c>
      <c r="G63" s="30">
        <v>99</v>
      </c>
    </row>
    <row r="64" spans="1:7" ht="33.950000000000003" customHeight="1" x14ac:dyDescent="0.25">
      <c r="A64" s="25">
        <v>45623</v>
      </c>
      <c r="B64" s="26" t="s">
        <v>141</v>
      </c>
      <c r="C64" s="26" t="s">
        <v>142</v>
      </c>
      <c r="D64" s="27">
        <v>39753545974</v>
      </c>
      <c r="E64" s="28" t="s">
        <v>12</v>
      </c>
      <c r="F64" s="29" t="s">
        <v>36</v>
      </c>
      <c r="G64" s="30">
        <v>133.77000000000001</v>
      </c>
    </row>
    <row r="65" spans="1:7" ht="33.950000000000003" customHeight="1" x14ac:dyDescent="0.25">
      <c r="A65" s="25">
        <v>45623</v>
      </c>
      <c r="B65" s="26" t="s">
        <v>143</v>
      </c>
      <c r="C65" s="26" t="s">
        <v>144</v>
      </c>
      <c r="D65" s="27">
        <v>80572192786</v>
      </c>
      <c r="E65" s="28" t="s">
        <v>12</v>
      </c>
      <c r="F65" s="29" t="s">
        <v>19</v>
      </c>
      <c r="G65" s="30">
        <v>267.60000000000002</v>
      </c>
    </row>
    <row r="66" spans="1:7" ht="33.950000000000003" customHeight="1" x14ac:dyDescent="0.25">
      <c r="A66" s="25">
        <v>45623</v>
      </c>
      <c r="B66" s="26" t="s">
        <v>145</v>
      </c>
      <c r="C66" s="26" t="s">
        <v>146</v>
      </c>
      <c r="D66" s="27">
        <v>49576390857</v>
      </c>
      <c r="E66" s="28" t="s">
        <v>147</v>
      </c>
      <c r="F66" s="29" t="s">
        <v>136</v>
      </c>
      <c r="G66" s="30">
        <v>206</v>
      </c>
    </row>
    <row r="67" spans="1:7" ht="33.950000000000003" customHeight="1" x14ac:dyDescent="0.25">
      <c r="A67" s="25">
        <v>45623</v>
      </c>
      <c r="B67" s="26" t="s">
        <v>148</v>
      </c>
      <c r="C67" s="26" t="s">
        <v>149</v>
      </c>
      <c r="D67" s="27">
        <v>88960810798</v>
      </c>
      <c r="E67" s="28" t="s">
        <v>150</v>
      </c>
      <c r="F67" s="29" t="s">
        <v>40</v>
      </c>
      <c r="G67" s="30">
        <v>108349.04</v>
      </c>
    </row>
    <row r="68" spans="1:7" ht="33.950000000000003" customHeight="1" x14ac:dyDescent="0.25">
      <c r="A68" s="25">
        <v>45623</v>
      </c>
      <c r="B68" s="26" t="s">
        <v>151</v>
      </c>
      <c r="C68" s="26" t="s">
        <v>149</v>
      </c>
      <c r="D68" s="27">
        <v>88960810798</v>
      </c>
      <c r="E68" s="28" t="s">
        <v>150</v>
      </c>
      <c r="F68" s="29" t="s">
        <v>40</v>
      </c>
      <c r="G68" s="30">
        <v>103550.3</v>
      </c>
    </row>
    <row r="69" spans="1:7" ht="33.950000000000003" customHeight="1" x14ac:dyDescent="0.25">
      <c r="A69" s="25">
        <v>45624</v>
      </c>
      <c r="B69" s="26" t="s">
        <v>152</v>
      </c>
      <c r="C69" s="26" t="s">
        <v>27</v>
      </c>
      <c r="D69" s="27">
        <v>85584865987</v>
      </c>
      <c r="E69" s="28" t="s">
        <v>28</v>
      </c>
      <c r="F69" s="29" t="s">
        <v>25</v>
      </c>
      <c r="G69" s="30">
        <v>148.33000000000001</v>
      </c>
    </row>
    <row r="70" spans="1:7" ht="33.950000000000003" customHeight="1" x14ac:dyDescent="0.25">
      <c r="A70" s="25">
        <v>45624</v>
      </c>
      <c r="B70" s="26" t="s">
        <v>153</v>
      </c>
      <c r="C70" s="26" t="s">
        <v>27</v>
      </c>
      <c r="D70" s="27">
        <v>85584865987</v>
      </c>
      <c r="E70" s="28" t="s">
        <v>28</v>
      </c>
      <c r="F70" s="29" t="s">
        <v>25</v>
      </c>
      <c r="G70" s="30">
        <v>8.73</v>
      </c>
    </row>
    <row r="71" spans="1:7" ht="33.950000000000003" customHeight="1" x14ac:dyDescent="0.25">
      <c r="A71" s="25">
        <v>45624</v>
      </c>
      <c r="B71" s="26" t="s">
        <v>154</v>
      </c>
      <c r="C71" s="26" t="s">
        <v>155</v>
      </c>
      <c r="D71" s="27">
        <v>85941596441</v>
      </c>
      <c r="E71" s="28" t="s">
        <v>28</v>
      </c>
      <c r="F71" s="29" t="s">
        <v>22</v>
      </c>
      <c r="G71" s="30">
        <v>59.74</v>
      </c>
    </row>
    <row r="72" spans="1:7" ht="33.950000000000003" customHeight="1" x14ac:dyDescent="0.25">
      <c r="A72" s="25">
        <v>45625</v>
      </c>
      <c r="B72" s="26" t="s">
        <v>156</v>
      </c>
      <c r="C72" s="26" t="s">
        <v>157</v>
      </c>
      <c r="D72" s="27">
        <v>26187994862</v>
      </c>
      <c r="E72" s="28" t="s">
        <v>12</v>
      </c>
      <c r="F72" s="29" t="s">
        <v>19</v>
      </c>
      <c r="G72" s="30">
        <v>21.74</v>
      </c>
    </row>
    <row r="73" spans="1:7" ht="33.950000000000003" customHeight="1" x14ac:dyDescent="0.25">
      <c r="A73" s="25">
        <v>45625</v>
      </c>
      <c r="B73" s="26" t="s">
        <v>158</v>
      </c>
      <c r="C73" s="26" t="s">
        <v>157</v>
      </c>
      <c r="D73" s="27">
        <v>26187994862</v>
      </c>
      <c r="E73" s="28" t="s">
        <v>12</v>
      </c>
      <c r="F73" s="29" t="s">
        <v>159</v>
      </c>
      <c r="G73" s="30">
        <v>21.74</v>
      </c>
    </row>
    <row r="74" spans="1:7" ht="33.950000000000003" customHeight="1" x14ac:dyDescent="0.25">
      <c r="A74" s="25">
        <v>45625</v>
      </c>
      <c r="B74" s="26" t="s">
        <v>160</v>
      </c>
      <c r="C74" s="26" t="s">
        <v>157</v>
      </c>
      <c r="D74" s="27">
        <v>26187994862</v>
      </c>
      <c r="E74" s="28" t="s">
        <v>12</v>
      </c>
      <c r="F74" s="29" t="s">
        <v>159</v>
      </c>
      <c r="G74" s="30">
        <v>21.74</v>
      </c>
    </row>
    <row r="75" spans="1:7" ht="33.950000000000003" customHeight="1" x14ac:dyDescent="0.25">
      <c r="A75" s="25">
        <v>45625</v>
      </c>
      <c r="B75" s="26" t="s">
        <v>161</v>
      </c>
      <c r="C75" s="26" t="s">
        <v>157</v>
      </c>
      <c r="D75" s="27">
        <v>26187994862</v>
      </c>
      <c r="E75" s="28" t="s">
        <v>12</v>
      </c>
      <c r="F75" s="29" t="s">
        <v>159</v>
      </c>
      <c r="G75" s="30">
        <v>21.74</v>
      </c>
    </row>
    <row r="76" spans="1:7" ht="33.950000000000003" customHeight="1" x14ac:dyDescent="0.25">
      <c r="A76" s="25">
        <v>45625</v>
      </c>
      <c r="B76" s="26" t="s">
        <v>162</v>
      </c>
      <c r="C76" s="26" t="s">
        <v>157</v>
      </c>
      <c r="D76" s="27">
        <v>26187994862</v>
      </c>
      <c r="E76" s="28" t="s">
        <v>12</v>
      </c>
      <c r="F76" s="29" t="s">
        <v>159</v>
      </c>
      <c r="G76" s="30">
        <v>21.74</v>
      </c>
    </row>
    <row r="77" spans="1:7" ht="33.950000000000003" customHeight="1" x14ac:dyDescent="0.25">
      <c r="A77" s="25">
        <v>45625</v>
      </c>
      <c r="B77" s="26" t="s">
        <v>163</v>
      </c>
      <c r="C77" s="26" t="s">
        <v>157</v>
      </c>
      <c r="D77" s="27">
        <v>26187994862</v>
      </c>
      <c r="E77" s="28" t="s">
        <v>12</v>
      </c>
      <c r="F77" s="29" t="s">
        <v>159</v>
      </c>
      <c r="G77" s="30">
        <v>21.74</v>
      </c>
    </row>
    <row r="78" spans="1:7" ht="33.950000000000003" customHeight="1" x14ac:dyDescent="0.25">
      <c r="A78" s="25">
        <v>45625</v>
      </c>
      <c r="B78" s="26" t="s">
        <v>164</v>
      </c>
      <c r="C78" s="26" t="s">
        <v>157</v>
      </c>
      <c r="D78" s="27">
        <v>26187994862</v>
      </c>
      <c r="E78" s="28" t="s">
        <v>12</v>
      </c>
      <c r="F78" s="29" t="s">
        <v>159</v>
      </c>
      <c r="G78" s="30">
        <v>21.74</v>
      </c>
    </row>
    <row r="79" spans="1:7" ht="33.950000000000003" customHeight="1" x14ac:dyDescent="0.25">
      <c r="A79" s="25">
        <v>45626</v>
      </c>
      <c r="B79" s="26" t="s">
        <v>167</v>
      </c>
      <c r="C79" s="26" t="s">
        <v>169</v>
      </c>
      <c r="D79" s="27">
        <v>46108893754</v>
      </c>
      <c r="E79" s="28" t="s">
        <v>170</v>
      </c>
      <c r="F79" s="29" t="s">
        <v>171</v>
      </c>
      <c r="G79" s="30">
        <v>4.82</v>
      </c>
    </row>
    <row r="80" spans="1:7" ht="33.950000000000003" customHeight="1" x14ac:dyDescent="0.25">
      <c r="A80" s="25">
        <v>45626</v>
      </c>
      <c r="B80" s="26" t="s">
        <v>167</v>
      </c>
      <c r="C80" s="26" t="s">
        <v>168</v>
      </c>
      <c r="D80" s="27">
        <v>87009050388</v>
      </c>
      <c r="E80" s="28" t="s">
        <v>166</v>
      </c>
      <c r="F80" s="29" t="s">
        <v>42</v>
      </c>
      <c r="G80" s="30">
        <v>25</v>
      </c>
    </row>
    <row r="81" spans="1:7" ht="33.950000000000003" customHeight="1" x14ac:dyDescent="0.25">
      <c r="A81" s="25"/>
      <c r="B81" s="26"/>
      <c r="C81" s="26"/>
      <c r="D81" s="27"/>
      <c r="E81" s="28"/>
      <c r="F81" s="29" t="s">
        <v>165</v>
      </c>
      <c r="G81" s="30">
        <f ca="1">SUBTOTAL(109,G:G)</f>
        <v>230644.21999999991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9 A81:F81 F79 A7:F56 A58:F76 E57:F57 A57:C57">
    <cfRule type="expression" dxfId="47" priority="42">
      <formula>MOD(ROW(),2)=0</formula>
    </cfRule>
  </conditionalFormatting>
  <conditionalFormatting sqref="G7:G76 G79:G81">
    <cfRule type="expression" dxfId="46" priority="39">
      <formula>MOD(ROW(),2)=0</formula>
    </cfRule>
    <cfRule type="expression" dxfId="45" priority="40">
      <formula>MOD(ROW(),2)=1</formula>
    </cfRule>
  </conditionalFormatting>
  <conditionalFormatting sqref="A77:F78 E79">
    <cfRule type="expression" dxfId="44" priority="12">
      <formula>MOD(ROW(),2)=0</formula>
    </cfRule>
  </conditionalFormatting>
  <conditionalFormatting sqref="G77:G78">
    <cfRule type="expression" dxfId="43" priority="10">
      <formula>MOD(ROW(),2)=0</formula>
    </cfRule>
    <cfRule type="expression" dxfId="42" priority="11">
      <formula>MOD(ROW(),2)=1</formula>
    </cfRule>
  </conditionalFormatting>
  <conditionalFormatting sqref="A80 C80:D80">
    <cfRule type="expression" dxfId="41" priority="9">
      <formula>MOD(ROW(),2)=0</formula>
    </cfRule>
  </conditionalFormatting>
  <conditionalFormatting sqref="B80">
    <cfRule type="expression" dxfId="40" priority="8">
      <formula>MOD(ROW(),2)=0</formula>
    </cfRule>
  </conditionalFormatting>
  <conditionalFormatting sqref="E80">
    <cfRule type="expression" dxfId="39" priority="7">
      <formula>MOD(ROW(),2)=0</formula>
    </cfRule>
  </conditionalFormatting>
  <conditionalFormatting sqref="F80">
    <cfRule type="expression" dxfId="38" priority="6">
      <formula>MOD(ROW(),2)=0</formula>
    </cfRule>
  </conditionalFormatting>
  <conditionalFormatting sqref="D57">
    <cfRule type="expression" dxfId="37" priority="1">
      <formula>MOD(ROW(),2)=0</formula>
    </cfRule>
  </conditionalFormatting>
  <conditionalFormatting sqref="C79:D79 F79">
    <cfRule type="expression" dxfId="35" priority="5">
      <formula>MOD(ROW(),2)=0</formula>
    </cfRule>
  </conditionalFormatting>
  <conditionalFormatting sqref="D79">
    <cfRule type="expression" dxfId="34" priority="4">
      <formula>MOD(ROW(),2)=0</formula>
    </cfRule>
  </conditionalFormatting>
  <conditionalFormatting sqref="B79">
    <cfRule type="expression" dxfId="33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80E9-CA47-4E20-824F-2A6E9BBF7EE3}">
  <sheetPr>
    <tabColor theme="4" tint="-0.499984740745262"/>
    <pageSetUpPr autoPageBreaks="0" fitToPage="1"/>
  </sheetPr>
  <dimension ref="A1:H81"/>
  <sheetViews>
    <sheetView showGridLines="0" tabSelected="1" topLeftCell="A6" zoomScaleNormal="100" workbookViewId="0">
      <selection activeCell="C21" sqref="C2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23414282056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0</v>
      </c>
    </row>
    <row r="7" spans="1:8" s="2" customFormat="1" ht="33.75" customHeight="1" x14ac:dyDescent="0.25">
      <c r="A7" s="25">
        <v>45626</v>
      </c>
      <c r="B7" s="35" t="s">
        <v>174</v>
      </c>
      <c r="C7" s="9">
        <v>176283.06</v>
      </c>
    </row>
    <row r="8" spans="1:8" ht="33.950000000000003" customHeight="1" x14ac:dyDescent="0.25">
      <c r="A8" s="25">
        <v>45626</v>
      </c>
      <c r="B8" s="35" t="s">
        <v>175</v>
      </c>
      <c r="C8" s="30">
        <v>28636.87</v>
      </c>
      <c r="D8" s="1"/>
      <c r="E8" s="1"/>
      <c r="F8" s="1"/>
      <c r="G8" s="1"/>
    </row>
    <row r="9" spans="1:8" ht="33.950000000000003" customHeight="1" x14ac:dyDescent="0.25">
      <c r="A9" s="25">
        <v>45626</v>
      </c>
      <c r="B9" s="35" t="s">
        <v>176</v>
      </c>
      <c r="C9" s="30">
        <v>538.85</v>
      </c>
      <c r="D9" s="1"/>
      <c r="E9" s="1"/>
      <c r="F9" s="1"/>
      <c r="G9" s="1"/>
    </row>
    <row r="10" spans="1:8" ht="33.950000000000003" customHeight="1" x14ac:dyDescent="0.25">
      <c r="A10" s="25">
        <v>45626</v>
      </c>
      <c r="B10" s="35" t="s">
        <v>177</v>
      </c>
      <c r="C10" s="30">
        <v>1248.45</v>
      </c>
      <c r="D10" s="1"/>
      <c r="E10" s="1"/>
      <c r="F10" s="1"/>
      <c r="G10" s="1"/>
    </row>
    <row r="11" spans="1:8" ht="33.950000000000003" customHeight="1" x14ac:dyDescent="0.25">
      <c r="A11" s="25">
        <v>45626</v>
      </c>
      <c r="B11" s="35" t="s">
        <v>178</v>
      </c>
      <c r="C11" s="30">
        <v>3988.14</v>
      </c>
      <c r="D11" s="1"/>
      <c r="E11" s="1"/>
      <c r="F11" s="1"/>
      <c r="G11" s="1"/>
    </row>
    <row r="12" spans="1:8" ht="33.950000000000003" customHeight="1" x14ac:dyDescent="0.25">
      <c r="A12" s="25">
        <v>45626</v>
      </c>
      <c r="B12" s="35" t="s">
        <v>181</v>
      </c>
      <c r="C12" s="30">
        <v>261.39999999999998</v>
      </c>
      <c r="D12" s="1"/>
      <c r="E12" s="1"/>
      <c r="F12" s="1"/>
      <c r="G12" s="1"/>
    </row>
    <row r="13" spans="1:8" ht="33.950000000000003" customHeight="1" x14ac:dyDescent="0.25">
      <c r="A13" s="25">
        <v>45626</v>
      </c>
      <c r="B13" s="35" t="s">
        <v>179</v>
      </c>
      <c r="C13" s="30">
        <v>6675.13</v>
      </c>
      <c r="D13" s="1"/>
      <c r="E13" s="1"/>
      <c r="F13" s="1"/>
      <c r="G13" s="1"/>
    </row>
    <row r="14" spans="1:8" ht="33.950000000000003" customHeight="1" x14ac:dyDescent="0.25">
      <c r="A14" s="25">
        <v>45626</v>
      </c>
      <c r="B14" s="35" t="s">
        <v>180</v>
      </c>
      <c r="C14" s="30">
        <v>1000</v>
      </c>
      <c r="D14" s="1"/>
      <c r="E14" s="1"/>
      <c r="F14" s="1"/>
      <c r="G14" s="1"/>
    </row>
    <row r="15" spans="1:8" ht="33.950000000000003" customHeight="1" x14ac:dyDescent="0.25">
      <c r="A15" s="25">
        <v>45626</v>
      </c>
      <c r="B15" s="35" t="s">
        <v>182</v>
      </c>
      <c r="C15" s="30">
        <v>1889.14</v>
      </c>
      <c r="D15" s="1"/>
      <c r="E15" s="1"/>
      <c r="F15" s="1"/>
      <c r="G15" s="1"/>
    </row>
    <row r="16" spans="1:8" ht="33.950000000000003" customHeight="1" x14ac:dyDescent="0.25">
      <c r="A16" s="25"/>
      <c r="B16" s="26"/>
      <c r="C16" s="30">
        <f>SUM(C7:C15)</f>
        <v>220521.04000000004</v>
      </c>
      <c r="D16" s="1"/>
      <c r="E16" s="1"/>
      <c r="F16" s="1"/>
      <c r="G16" s="1"/>
    </row>
    <row r="17" spans="4:7" ht="33.950000000000003" customHeight="1" x14ac:dyDescent="0.25">
      <c r="D17" s="1"/>
      <c r="E17" s="1"/>
      <c r="F17" s="1"/>
      <c r="G17" s="1"/>
    </row>
    <row r="18" spans="4:7" ht="33.950000000000003" customHeight="1" x14ac:dyDescent="0.25">
      <c r="D18" s="1"/>
      <c r="E18" s="1"/>
      <c r="F18" s="1"/>
      <c r="G18" s="1"/>
    </row>
    <row r="19" spans="4:7" ht="33.950000000000003" customHeight="1" x14ac:dyDescent="0.25">
      <c r="D19" s="1"/>
      <c r="E19" s="1"/>
      <c r="F19" s="1"/>
      <c r="G19" s="1"/>
    </row>
    <row r="20" spans="4:7" ht="33.950000000000003" customHeight="1" x14ac:dyDescent="0.25">
      <c r="D20" s="1"/>
      <c r="E20" s="1"/>
      <c r="F20" s="1"/>
      <c r="G20" s="1"/>
    </row>
    <row r="21" spans="4:7" ht="33.950000000000003" customHeight="1" x14ac:dyDescent="0.25">
      <c r="D21" s="1"/>
      <c r="E21" s="1"/>
      <c r="F21" s="1"/>
      <c r="G21" s="1"/>
    </row>
    <row r="22" spans="4:7" ht="33.950000000000003" customHeight="1" x14ac:dyDescent="0.25">
      <c r="D22" s="1"/>
      <c r="E22" s="1"/>
      <c r="F22" s="1"/>
      <c r="G22" s="1"/>
    </row>
    <row r="23" spans="4:7" ht="33.950000000000003" customHeight="1" x14ac:dyDescent="0.25">
      <c r="D23" s="1"/>
      <c r="E23" s="1"/>
      <c r="F23" s="1"/>
      <c r="G23" s="1"/>
    </row>
    <row r="24" spans="4:7" ht="33.950000000000003" customHeight="1" x14ac:dyDescent="0.25">
      <c r="D24" s="1"/>
      <c r="E24" s="1"/>
      <c r="F24" s="1"/>
      <c r="G24" s="1"/>
    </row>
    <row r="25" spans="4:7" ht="33.950000000000003" customHeight="1" x14ac:dyDescent="0.25">
      <c r="D25" s="1"/>
      <c r="E25" s="1"/>
      <c r="F25" s="1"/>
      <c r="G25" s="1"/>
    </row>
    <row r="26" spans="4:7" ht="33.950000000000003" customHeight="1" x14ac:dyDescent="0.25">
      <c r="D26" s="1"/>
      <c r="E26" s="1"/>
      <c r="F26" s="1"/>
      <c r="G26" s="1"/>
    </row>
    <row r="27" spans="4:7" ht="33.950000000000003" customHeight="1" x14ac:dyDescent="0.25">
      <c r="D27" s="1"/>
      <c r="E27" s="1"/>
      <c r="F27" s="1"/>
      <c r="G27" s="1"/>
    </row>
    <row r="28" spans="4:7" ht="33.950000000000003" customHeight="1" x14ac:dyDescent="0.25">
      <c r="D28" s="1"/>
      <c r="E28" s="1"/>
      <c r="F28" s="1"/>
      <c r="G28" s="1"/>
    </row>
    <row r="29" spans="4:7" ht="33.950000000000003" customHeight="1" x14ac:dyDescent="0.25">
      <c r="D29" s="1"/>
      <c r="E29" s="1"/>
      <c r="F29" s="1"/>
      <c r="G29" s="1"/>
    </row>
    <row r="30" spans="4:7" ht="33.950000000000003" customHeight="1" x14ac:dyDescent="0.25">
      <c r="D30" s="1"/>
      <c r="E30" s="1"/>
      <c r="F30" s="1"/>
      <c r="G30" s="1"/>
    </row>
    <row r="31" spans="4:7" ht="33.950000000000003" customHeight="1" x14ac:dyDescent="0.25">
      <c r="D31" s="1"/>
      <c r="E31" s="1"/>
      <c r="F31" s="1"/>
      <c r="G31" s="1"/>
    </row>
    <row r="32" spans="4:7" ht="33.950000000000003" customHeight="1" x14ac:dyDescent="0.25">
      <c r="D32" s="1"/>
      <c r="E32" s="1"/>
      <c r="F32" s="1"/>
      <c r="G32" s="1"/>
    </row>
    <row r="33" spans="4:7" ht="33.950000000000003" customHeight="1" x14ac:dyDescent="0.25">
      <c r="D33" s="1"/>
      <c r="E33" s="1"/>
      <c r="F33" s="1"/>
      <c r="G33" s="1"/>
    </row>
    <row r="34" spans="4:7" ht="33.950000000000003" customHeight="1" x14ac:dyDescent="0.25">
      <c r="D34" s="1"/>
      <c r="E34" s="1"/>
      <c r="F34" s="1"/>
      <c r="G34" s="1"/>
    </row>
    <row r="35" spans="4:7" ht="33.950000000000003" customHeight="1" x14ac:dyDescent="0.25">
      <c r="D35" s="1"/>
      <c r="E35" s="1"/>
      <c r="F35" s="1"/>
      <c r="G35" s="1"/>
    </row>
    <row r="36" spans="4:7" ht="33.950000000000003" customHeight="1" x14ac:dyDescent="0.25">
      <c r="D36" s="1"/>
      <c r="E36" s="1"/>
      <c r="F36" s="1"/>
      <c r="G36" s="1"/>
    </row>
    <row r="37" spans="4:7" ht="33.950000000000003" customHeight="1" x14ac:dyDescent="0.25">
      <c r="D37" s="1"/>
      <c r="E37" s="1"/>
      <c r="F37" s="1"/>
      <c r="G37" s="1"/>
    </row>
    <row r="38" spans="4:7" ht="33.950000000000003" customHeight="1" x14ac:dyDescent="0.25">
      <c r="D38" s="1"/>
      <c r="E38" s="1"/>
      <c r="F38" s="1"/>
      <c r="G38" s="1"/>
    </row>
    <row r="39" spans="4:7" ht="33.950000000000003" customHeight="1" x14ac:dyDescent="0.25">
      <c r="D39" s="1"/>
      <c r="E39" s="1"/>
      <c r="F39" s="1"/>
      <c r="G39" s="1"/>
    </row>
    <row r="40" spans="4:7" ht="33.950000000000003" customHeight="1" x14ac:dyDescent="0.25">
      <c r="D40" s="1"/>
      <c r="E40" s="1"/>
      <c r="F40" s="1"/>
      <c r="G40" s="1"/>
    </row>
    <row r="41" spans="4:7" ht="33.950000000000003" customHeight="1" x14ac:dyDescent="0.25">
      <c r="D41" s="1"/>
      <c r="E41" s="1"/>
      <c r="F41" s="1"/>
      <c r="G41" s="1"/>
    </row>
    <row r="42" spans="4:7" ht="33.950000000000003" customHeight="1" x14ac:dyDescent="0.25">
      <c r="D42" s="1"/>
      <c r="E42" s="1"/>
      <c r="F42" s="1"/>
      <c r="G42" s="1"/>
    </row>
    <row r="43" spans="4:7" ht="33.950000000000003" customHeight="1" x14ac:dyDescent="0.25">
      <c r="D43" s="1"/>
      <c r="E43" s="1"/>
      <c r="F43" s="1"/>
      <c r="G43" s="1"/>
    </row>
    <row r="44" spans="4:7" ht="33.950000000000003" customHeight="1" x14ac:dyDescent="0.25">
      <c r="D44" s="1"/>
      <c r="E44" s="1"/>
      <c r="F44" s="1"/>
      <c r="G44" s="1"/>
    </row>
    <row r="45" spans="4:7" ht="33.950000000000003" customHeight="1" x14ac:dyDescent="0.25">
      <c r="D45" s="1"/>
      <c r="E45" s="1"/>
      <c r="F45" s="1"/>
      <c r="G45" s="1"/>
    </row>
    <row r="46" spans="4:7" ht="33.950000000000003" customHeight="1" x14ac:dyDescent="0.25">
      <c r="D46" s="1"/>
      <c r="E46" s="1"/>
      <c r="F46" s="1"/>
      <c r="G46" s="1"/>
    </row>
    <row r="47" spans="4:7" ht="33.950000000000003" customHeight="1" x14ac:dyDescent="0.25">
      <c r="D47" s="1"/>
      <c r="E47" s="1"/>
      <c r="F47" s="1"/>
      <c r="G47" s="1"/>
    </row>
    <row r="48" spans="4:7" ht="33.950000000000003" customHeight="1" x14ac:dyDescent="0.25">
      <c r="D48" s="1"/>
      <c r="E48" s="1"/>
      <c r="F48" s="1"/>
      <c r="G48" s="1"/>
    </row>
    <row r="49" spans="4:7" ht="33.950000000000003" customHeight="1" x14ac:dyDescent="0.25">
      <c r="D49" s="1"/>
      <c r="E49" s="1"/>
      <c r="F49" s="1"/>
      <c r="G49" s="1"/>
    </row>
    <row r="50" spans="4:7" ht="33.950000000000003" customHeight="1" x14ac:dyDescent="0.25">
      <c r="D50" s="1"/>
      <c r="E50" s="1"/>
      <c r="F50" s="1"/>
      <c r="G50" s="1"/>
    </row>
    <row r="51" spans="4:7" ht="33.950000000000003" customHeight="1" x14ac:dyDescent="0.25">
      <c r="D51" s="1"/>
      <c r="E51" s="1"/>
      <c r="F51" s="1"/>
      <c r="G51" s="1"/>
    </row>
    <row r="52" spans="4:7" ht="33.950000000000003" customHeight="1" x14ac:dyDescent="0.25">
      <c r="D52" s="1"/>
      <c r="E52" s="1"/>
      <c r="F52" s="1"/>
      <c r="G52" s="1"/>
    </row>
    <row r="53" spans="4:7" ht="33.950000000000003" customHeight="1" x14ac:dyDescent="0.25">
      <c r="D53" s="1"/>
      <c r="E53" s="1"/>
      <c r="F53" s="1"/>
      <c r="G53" s="1"/>
    </row>
    <row r="54" spans="4:7" ht="33.950000000000003" customHeight="1" x14ac:dyDescent="0.25">
      <c r="D54" s="1"/>
      <c r="E54" s="1"/>
      <c r="F54" s="1"/>
      <c r="G54" s="1"/>
    </row>
    <row r="55" spans="4:7" ht="33.950000000000003" customHeight="1" x14ac:dyDescent="0.25">
      <c r="D55" s="1"/>
      <c r="E55" s="1"/>
      <c r="F55" s="1"/>
      <c r="G55" s="1"/>
    </row>
    <row r="56" spans="4:7" ht="33.950000000000003" customHeight="1" x14ac:dyDescent="0.25">
      <c r="D56" s="1"/>
      <c r="E56" s="1"/>
      <c r="F56" s="1"/>
      <c r="G56" s="1"/>
    </row>
    <row r="57" spans="4:7" ht="33.950000000000003" customHeight="1" x14ac:dyDescent="0.25">
      <c r="D57" s="1"/>
      <c r="E57" s="1"/>
      <c r="F57" s="1"/>
      <c r="G57" s="1"/>
    </row>
    <row r="58" spans="4:7" ht="33.950000000000003" customHeight="1" x14ac:dyDescent="0.25">
      <c r="D58" s="1"/>
      <c r="E58" s="1"/>
      <c r="F58" s="1"/>
      <c r="G58" s="1"/>
    </row>
    <row r="59" spans="4:7" ht="33.950000000000003" customHeight="1" x14ac:dyDescent="0.25">
      <c r="D59" s="1"/>
      <c r="E59" s="1"/>
      <c r="F59" s="1"/>
      <c r="G59" s="1"/>
    </row>
    <row r="60" spans="4:7" ht="33.950000000000003" customHeight="1" x14ac:dyDescent="0.25">
      <c r="D60" s="1"/>
      <c r="E60" s="1"/>
      <c r="F60" s="1"/>
      <c r="G60" s="1"/>
    </row>
    <row r="61" spans="4:7" ht="33.950000000000003" customHeight="1" x14ac:dyDescent="0.25">
      <c r="D61" s="1"/>
      <c r="E61" s="1"/>
      <c r="F61" s="1"/>
      <c r="G61" s="1"/>
    </row>
    <row r="62" spans="4:7" ht="33.950000000000003" customHeight="1" x14ac:dyDescent="0.25">
      <c r="D62" s="1"/>
      <c r="E62" s="1"/>
      <c r="F62" s="1"/>
      <c r="G62" s="1"/>
    </row>
    <row r="63" spans="4:7" ht="33.950000000000003" customHeight="1" x14ac:dyDescent="0.25">
      <c r="D63" s="1"/>
      <c r="E63" s="1"/>
      <c r="F63" s="1"/>
      <c r="G63" s="1"/>
    </row>
    <row r="64" spans="4:7" ht="33.950000000000003" customHeight="1" x14ac:dyDescent="0.25">
      <c r="D64" s="1"/>
      <c r="E64" s="1"/>
      <c r="F64" s="1"/>
      <c r="G64" s="1"/>
    </row>
    <row r="65" spans="4:7" ht="33.950000000000003" customHeight="1" x14ac:dyDescent="0.25">
      <c r="D65" s="1"/>
      <c r="E65" s="1"/>
      <c r="F65" s="1"/>
      <c r="G65" s="1"/>
    </row>
    <row r="66" spans="4:7" ht="33.950000000000003" customHeight="1" x14ac:dyDescent="0.25">
      <c r="D66" s="1"/>
      <c r="E66" s="1"/>
      <c r="F66" s="1"/>
      <c r="G66" s="1"/>
    </row>
    <row r="67" spans="4:7" ht="33.950000000000003" customHeight="1" x14ac:dyDescent="0.25">
      <c r="D67" s="1"/>
      <c r="E67" s="1"/>
      <c r="F67" s="1"/>
      <c r="G67" s="1"/>
    </row>
    <row r="68" spans="4:7" ht="33.950000000000003" customHeight="1" x14ac:dyDescent="0.25">
      <c r="D68" s="1"/>
      <c r="E68" s="1"/>
      <c r="F68" s="1"/>
      <c r="G68" s="1"/>
    </row>
    <row r="69" spans="4:7" ht="33.950000000000003" customHeight="1" x14ac:dyDescent="0.25">
      <c r="D69" s="1"/>
      <c r="E69" s="1"/>
      <c r="F69" s="1"/>
      <c r="G69" s="1"/>
    </row>
    <row r="70" spans="4:7" ht="33.950000000000003" customHeight="1" x14ac:dyDescent="0.25">
      <c r="D70" s="1"/>
      <c r="E70" s="1"/>
      <c r="F70" s="1"/>
      <c r="G70" s="1"/>
    </row>
    <row r="71" spans="4:7" ht="33.950000000000003" customHeight="1" x14ac:dyDescent="0.25">
      <c r="D71" s="1"/>
      <c r="E71" s="1"/>
      <c r="F71" s="1"/>
      <c r="G71" s="1"/>
    </row>
    <row r="72" spans="4:7" ht="33.950000000000003" customHeight="1" x14ac:dyDescent="0.25">
      <c r="D72" s="1"/>
      <c r="E72" s="1"/>
      <c r="F72" s="1"/>
      <c r="G72" s="1"/>
    </row>
    <row r="73" spans="4:7" ht="33.950000000000003" customHeight="1" x14ac:dyDescent="0.25">
      <c r="D73" s="1"/>
      <c r="E73" s="1"/>
      <c r="F73" s="1"/>
      <c r="G73" s="1"/>
    </row>
    <row r="74" spans="4:7" ht="33.950000000000003" customHeight="1" x14ac:dyDescent="0.25">
      <c r="D74" s="1"/>
      <c r="E74" s="1"/>
      <c r="F74" s="1"/>
      <c r="G74" s="1"/>
    </row>
    <row r="75" spans="4:7" ht="33.950000000000003" customHeight="1" x14ac:dyDescent="0.25">
      <c r="D75" s="1"/>
      <c r="E75" s="1"/>
      <c r="F75" s="1"/>
      <c r="G75" s="1"/>
    </row>
    <row r="76" spans="4:7" ht="33.950000000000003" customHeight="1" x14ac:dyDescent="0.25">
      <c r="D76" s="1"/>
      <c r="E76" s="1"/>
      <c r="F76" s="1"/>
      <c r="G76" s="1"/>
    </row>
    <row r="77" spans="4:7" ht="33.950000000000003" customHeight="1" x14ac:dyDescent="0.25">
      <c r="D77" s="1"/>
      <c r="E77" s="1"/>
      <c r="F77" s="1"/>
      <c r="G77" s="1"/>
    </row>
    <row r="78" spans="4:7" ht="33.950000000000003" customHeight="1" x14ac:dyDescent="0.25">
      <c r="D78" s="1"/>
      <c r="E78" s="1"/>
      <c r="F78" s="1"/>
      <c r="G78" s="1"/>
    </row>
    <row r="79" spans="4:7" ht="33.950000000000003" customHeight="1" x14ac:dyDescent="0.25">
      <c r="D79" s="1"/>
      <c r="E79" s="1"/>
      <c r="F79" s="1"/>
      <c r="G79" s="1"/>
    </row>
    <row r="80" spans="4:7" ht="33.950000000000003" customHeight="1" x14ac:dyDescent="0.25">
      <c r="D80" s="1"/>
      <c r="E80" s="1"/>
      <c r="F80" s="1"/>
      <c r="G80" s="1"/>
    </row>
    <row r="81" spans="4:7" ht="33.950000000000003" customHeight="1" x14ac:dyDescent="0.25">
      <c r="D81" s="1"/>
      <c r="E81" s="1"/>
      <c r="F81" s="1"/>
      <c r="G81" s="1"/>
    </row>
  </sheetData>
  <sheetProtection selectLockedCells="1"/>
  <mergeCells count="4">
    <mergeCell ref="A1:G1"/>
    <mergeCell ref="B2:C2"/>
    <mergeCell ref="F2:G2"/>
    <mergeCell ref="A4:G5"/>
  </mergeCells>
  <conditionalFormatting sqref="A16:B16 A7:A14">
    <cfRule type="expression" dxfId="30" priority="31">
      <formula>MOD(ROW(),2)=0</formula>
    </cfRule>
  </conditionalFormatting>
  <conditionalFormatting sqref="C7:C16">
    <cfRule type="expression" dxfId="29" priority="29">
      <formula>MOD(ROW(),2)=0</formula>
    </cfRule>
    <cfRule type="expression" dxfId="28" priority="30">
      <formula>MOD(ROW(),2)=1</formula>
    </cfRule>
  </conditionalFormatting>
  <conditionalFormatting sqref="A15">
    <cfRule type="expression" dxfId="24" priority="25">
      <formula>MOD(ROW(),2)=0</formula>
    </cfRule>
  </conditionalFormatting>
  <conditionalFormatting sqref="B15">
    <cfRule type="expression" dxfId="23" priority="24">
      <formula>MOD(ROW(),2)=0</formula>
    </cfRule>
  </conditionalFormatting>
  <conditionalFormatting sqref="B13">
    <cfRule type="expression" dxfId="22" priority="12">
      <formula>MOD(ROW(),2)=0</formula>
    </cfRule>
  </conditionalFormatting>
  <conditionalFormatting sqref="B12">
    <cfRule type="expression" dxfId="21" priority="11">
      <formula>MOD(ROW(),2)=0</formula>
    </cfRule>
  </conditionalFormatting>
  <conditionalFormatting sqref="B12">
    <cfRule type="expression" dxfId="20" priority="10">
      <formula>MOD(ROW(),2)=0</formula>
    </cfRule>
  </conditionalFormatting>
  <conditionalFormatting sqref="B11">
    <cfRule type="expression" dxfId="19" priority="9">
      <formula>MOD(ROW(),2)=0</formula>
    </cfRule>
  </conditionalFormatting>
  <conditionalFormatting sqref="B14">
    <cfRule type="expression" dxfId="18" priority="19">
      <formula>MOD(ROW(),2)=0</formula>
    </cfRule>
  </conditionalFormatting>
  <conditionalFormatting sqref="B11">
    <cfRule type="expression" dxfId="17" priority="7">
      <formula>MOD(ROW(),2)=0</formula>
    </cfRule>
  </conditionalFormatting>
  <conditionalFormatting sqref="B7:B9">
    <cfRule type="expression" dxfId="16" priority="17">
      <formula>MOD(ROW(),2)=0</formula>
    </cfRule>
  </conditionalFormatting>
  <conditionalFormatting sqref="B10">
    <cfRule type="expression" dxfId="15" priority="16">
      <formula>MOD(ROW(),2)=0</formula>
    </cfRule>
  </conditionalFormatting>
  <conditionalFormatting sqref="B12">
    <cfRule type="expression" dxfId="14" priority="14">
      <formula>MOD(ROW(),2)=0</formula>
    </cfRule>
  </conditionalFormatting>
  <conditionalFormatting sqref="B13">
    <cfRule type="expression" dxfId="13" priority="15">
      <formula>MOD(ROW(),2)=0</formula>
    </cfRule>
  </conditionalFormatting>
  <conditionalFormatting sqref="B11">
    <cfRule type="expression" dxfId="12" priority="13">
      <formula>MOD(ROW(),2)=0</formula>
    </cfRule>
  </conditionalFormatting>
  <conditionalFormatting sqref="B12">
    <cfRule type="expression" dxfId="7" priority="8">
      <formula>MOD(ROW(),2)=0</formula>
    </cfRule>
  </conditionalFormatting>
  <conditionalFormatting sqref="B14">
    <cfRule type="expression" dxfId="5" priority="4">
      <formula>MOD(ROW(),2)=0</formula>
    </cfRule>
  </conditionalFormatting>
  <conditionalFormatting sqref="B13">
    <cfRule type="expression" dxfId="4" priority="3">
      <formula>MOD(ROW(),2)=0</formula>
    </cfRule>
  </conditionalFormatting>
  <conditionalFormatting sqref="B13">
    <cfRule type="expression" dxfId="3" priority="2">
      <formula>MOD(ROW(),2)=0</formula>
    </cfRule>
  </conditionalFormatting>
  <conditionalFormatting sqref="B13">
    <cfRule type="expression" dxfId="2" priority="5">
      <formula>MOD(ROW(),2)=0</formula>
    </cfRule>
  </conditionalFormatting>
  <conditionalFormatting sqref="B14">
    <cfRule type="expression" dxfId="1" priority="6">
      <formula>MOD(ROW(),2)=0</formula>
    </cfRule>
  </conditionalFormatting>
  <conditionalFormatting sqref="B13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STSFV_1_kat_Javna_objava_inf</vt:lpstr>
      <vt:lpstr>STSFV_2_kat_Javna_objava_inf</vt:lpstr>
      <vt:lpstr>STSFV_1_kat_Javna_objava_inf!Ispis_naslova</vt:lpstr>
      <vt:lpstr>STSFV_2_kat_Javna_objava_inf!Ispis_naslova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Marina</cp:lastModifiedBy>
  <cp:lastPrinted>2024-12-20T11:24:18Z</cp:lastPrinted>
  <dcterms:created xsi:type="dcterms:W3CDTF">2016-11-01T03:33:07Z</dcterms:created>
  <dcterms:modified xsi:type="dcterms:W3CDTF">2024-12-20T11:25:58Z</dcterms:modified>
  <cp:version>1.0</cp:version>
</cp:coreProperties>
</file>