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Faust_racunovodstvo\javna_objava\2_25\"/>
    </mc:Choice>
  </mc:AlternateContent>
  <bookViews>
    <workbookView xWindow="-120" yWindow="-120" windowWidth="29040" windowHeight="15840"/>
  </bookViews>
  <sheets>
    <sheet name="STSFV_1_kat_Javna_objava_inf" sheetId="1" r:id="rId1"/>
    <sheet name="STSFV_2_kat_Javna_objava_inf" sheetId="2" r:id="rId2"/>
  </sheets>
  <definedNames>
    <definedName name="Br_fakture">#REF!</definedName>
    <definedName name="_xlnm.Print_Titles" localSheetId="0">STSFV_1_kat_Javna_objava_inf!$1:$6</definedName>
    <definedName name="_xlnm.Print_Titles" localSheetId="1">STSFV_2_kat_Javna_objava_inf!$1:$6</definedName>
    <definedName name="NazivTvrtke" localSheetId="1">STSFV_2_kat_Javna_objava_inf!#REF!</definedName>
    <definedName name="NazivTvrtke">STSFV_1_kat_Javna_objava_inf!#REF!</definedName>
    <definedName name="PojedinostiOBrFakture">"PojedinostiOFakturi[Br fakture]"</definedName>
    <definedName name="rngInvoice" localSheetId="1">STSFV_2_kat_Javna_objava_inf!#REF!</definedName>
    <definedName name="rngInvoice">STSFV_1_kat_Javna_objava_inf!#REF!</definedName>
    <definedName name="TraženjeKupca">#REF!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2" l="1"/>
  <c r="G50" i="1"/>
</calcChain>
</file>

<file path=xl/sharedStrings.xml><?xml version="1.0" encoding="utf-8"?>
<sst xmlns="http://schemas.openxmlformats.org/spreadsheetml/2006/main" count="205" uniqueCount="131">
  <si>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</si>
  <si>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</si>
  <si>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</si>
  <si>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</si>
  <si>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</si>
  <si>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</si>
  <si>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</si>
  <si>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</si>
  <si>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</si>
  <si>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</si>
  <si>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STROJARSKA TEHNIČKA ŠKOLA FAUSTA VRANČIĆA</t>
  </si>
  <si>
    <t>Av. Marina Držića 14</t>
  </si>
  <si>
    <t>10000 ZAGREB</t>
  </si>
  <si>
    <t>JAVNA OBJAVA INFORMACIJA O TROŠENJU SREDSTAVA ZA RAZDOBLJE 
OD 01.02.2025. DO 28.02.2025.</t>
  </si>
  <si>
    <t>2025-URA-43 | USLUGA  CDS-A  - 1/25</t>
  </si>
  <si>
    <t>AKD-ZAŠTITA D.O.O.</t>
  </si>
  <si>
    <t xml:space="preserve">3239 | OSTALE USLUGE </t>
  </si>
  <si>
    <t>2025-URA-39 | OTIRAČ</t>
  </si>
  <si>
    <t>CWS D.O.O. TEKSTILSERVIS</t>
  </si>
  <si>
    <t>3234 | KOMUNALNE USLUGE</t>
  </si>
  <si>
    <t>2025-URA-44 | NUV 1/2025</t>
  </si>
  <si>
    <t>GZ - KOMUN. POS.I PROMET</t>
  </si>
  <si>
    <t>ZAGREB</t>
  </si>
  <si>
    <t>2025-URA-40 | NAJAM PRINTERA</t>
  </si>
  <si>
    <t>OPTI PRINT ADRIA D.O.O.</t>
  </si>
  <si>
    <t xml:space="preserve">3235 | ZAKUPNINE I NAJAMNINE </t>
  </si>
  <si>
    <t>2025-URA-45 | ODRŽAVANJE - LABIS - 2/25</t>
  </si>
  <si>
    <t>OPTIMUS LAB D.O.O.</t>
  </si>
  <si>
    <t>ČAKOVEC</t>
  </si>
  <si>
    <t>3238 | RAČUNALNE USLUGE</t>
  </si>
  <si>
    <t>2025-URA-48 | USLUGE TELEFONA - 1/25</t>
  </si>
  <si>
    <t>TELEMACH HRVATSKA - TELE2</t>
  </si>
  <si>
    <t>3231 | USLUGE TELEFONA, POŠTE I PRIJEVOZA</t>
  </si>
  <si>
    <t>2025-URA-41 | ODRŽAVANJE 3D PRINTERA</t>
  </si>
  <si>
    <t>TOPOMATIKA D.O.O.</t>
  </si>
  <si>
    <t>10431 SVETA NEDELJA</t>
  </si>
  <si>
    <t>3232 | USLUGE TEKUĆEG I INVESTICIJSKOG ODRŽAVANJA</t>
  </si>
  <si>
    <t>USLUGE BANAKA</t>
  </si>
  <si>
    <t>2343 | OBVEZE ZA OSTALE FINANCIJSKE RASHODE</t>
  </si>
  <si>
    <t>2025-URA-63 | LIJEKOVI</t>
  </si>
  <si>
    <t>LJEKARNE PRIMA PHARME</t>
  </si>
  <si>
    <t>3222 | MATERIJAL I SIROVINE</t>
  </si>
  <si>
    <t>3212 | NAKNADE ZA PRIJEVOZ, ZA RAD NA TERENU I ODVOJENI ŽIVOT</t>
  </si>
  <si>
    <t>2025-URA-52 | RAČUNALNE USLUGE</t>
  </si>
  <si>
    <t>FINA</t>
  </si>
  <si>
    <t>2025-URA-57 | RAČUNALNE USLUGE</t>
  </si>
  <si>
    <t>2025-URA-60 | TROŠKOVI POŠTE - 1/25</t>
  </si>
  <si>
    <t>HP-HRVATSKA POŠTA</t>
  </si>
  <si>
    <t>2025-URA-53 | TROŠKOVI TELEFONA</t>
  </si>
  <si>
    <t>HT - HRVATSKI TELEKOM</t>
  </si>
  <si>
    <t>2025-URA-58 | NAJAM OPREME - 2/25</t>
  </si>
  <si>
    <t>KONICA MINOLTA HRVATSKA</t>
  </si>
  <si>
    <t>2025-URA-59 | NAJAM OPREME - 2/25</t>
  </si>
  <si>
    <t>2025-URA-66 | KALKULATORI</t>
  </si>
  <si>
    <t>PROMING HCH D.O.O.</t>
  </si>
  <si>
    <t>10110 ZAGREB</t>
  </si>
  <si>
    <t>3221 | UREDSKI MATERIJAL I OSTALI MATERIJALNI RASHODI</t>
  </si>
  <si>
    <t>2025-URA-55 | TROŠKOVI VODE - DRŽIĆEVA 12</t>
  </si>
  <si>
    <t>VODOOPSKRBA I ODVODNJA</t>
  </si>
  <si>
    <t>2025-URA-56 | TROŠKOVI VODE - 1/25 - DRŽIĆEVA 14</t>
  </si>
  <si>
    <t>2025-URA-65 | GK - 2/2025</t>
  </si>
  <si>
    <t>ZET</t>
  </si>
  <si>
    <t>2025-URA-13 | ROBA - HIGIJENSKE POTREBE</t>
  </si>
  <si>
    <t>ZVIBOR D.O.O.</t>
  </si>
  <si>
    <t>2025-URA-64 | UREDSKI MATERIJAL</t>
  </si>
  <si>
    <t>2025-URA-82 | OPREMA EL. KABINET</t>
  </si>
  <si>
    <t>OPUS COMPUTERS D.O.O.</t>
  </si>
  <si>
    <t>43000 BJELOVAR</t>
  </si>
  <si>
    <t>2025-URA-78 | ERASMUS - ŠKOFJA LOKA 2- 12+1</t>
  </si>
  <si>
    <t>CROATIA OSIGURANJE D.D.</t>
  </si>
  <si>
    <t>3241 | NAKNADE TROŠKOVA OSOBAMA IZVAN RADNOG ODNOSA</t>
  </si>
  <si>
    <t>2025-URA-80 | ZASTAVA - GZ</t>
  </si>
  <si>
    <t>CROSPORT-VEZ</t>
  </si>
  <si>
    <t>3225 | SITNI INVENTAR I AUTO GUME</t>
  </si>
  <si>
    <t>2025-URA-71 | TROŠKOVI PRIJEVOZA - SEMINAR TIR</t>
  </si>
  <si>
    <t>ČAZMATRANS-PUTNIČKA AGENCIJA D.O.O.</t>
  </si>
  <si>
    <t>3211 | SLUŽBENA PUTOVANJA</t>
  </si>
  <si>
    <t>2025-URA-75 | ERASMUS - MALAGA - 8+1</t>
  </si>
  <si>
    <t>EUROMIND PROJECTS, S.L.U.</t>
  </si>
  <si>
    <t>41006 SEVILLA</t>
  </si>
  <si>
    <t>2025-URA-72 | ERASMUS - ŠKOFJA LOKA 2.2.-15.2.2025.</t>
  </si>
  <si>
    <t>EUROSKILL D.O.O.</t>
  </si>
  <si>
    <t>4000 KRANJ</t>
  </si>
  <si>
    <t>3213 | STRUČNO USAVRŠAVANJE ZAPOSLENIKA</t>
  </si>
  <si>
    <t>2025-URA-73 | ŠKOFJA LOKA 2/25 - 19.1.-1.2.25.</t>
  </si>
  <si>
    <t>2025-URA-93 | ŠKOLSKI NAMJEŠTAJ</t>
  </si>
  <si>
    <t>G.D. DIZAJN</t>
  </si>
  <si>
    <t>2422 | DOBAVLJAČI ZA OSNOVNA SREDSTVA</t>
  </si>
  <si>
    <t>2025-URA-77 | MEĐUŽUPANIJSKO NATJECANJE</t>
  </si>
  <si>
    <t>KOD PERE - UGOSTITELJSKI OBRT</t>
  </si>
  <si>
    <t xml:space="preserve">3299 | OSTALI NESPOMENUTI RASHODI POSLOVANJA </t>
  </si>
  <si>
    <t>2025-URA-54 | UREDSKI MATERIJAL</t>
  </si>
  <si>
    <t>LELUBA D.O.O.</t>
  </si>
  <si>
    <t>10360 SESVETE</t>
  </si>
  <si>
    <t>2025-URA-68 | SREDSTVA ZA ČIŠĆENJE</t>
  </si>
  <si>
    <t>METEOR GRUPA - LABUD D.O.O.</t>
  </si>
  <si>
    <t>2025-URA-70 | SITAN INVENTAR</t>
  </si>
  <si>
    <t>NARODNE NOVINE</t>
  </si>
  <si>
    <t>2025-URA-79 | VODA</t>
  </si>
  <si>
    <t>NEVRA D.O.O.</t>
  </si>
  <si>
    <t>10370 DUGO SELO</t>
  </si>
  <si>
    <t>2025-URA-74 | GZ - ZAKUPNINA PO UGOVORU</t>
  </si>
  <si>
    <t>NKD D.O.O. ZA TRGOVINU I USLUGE</t>
  </si>
  <si>
    <t>2025-URA-67 | UREĐIVANJE DVORIŠTA</t>
  </si>
  <si>
    <t>PAPILIO</t>
  </si>
  <si>
    <t>2025-URA-87 | ŠKOSLKI NAMJEŠTAJ</t>
  </si>
  <si>
    <t>TEDING D.O.O.</t>
  </si>
  <si>
    <t>10020 ZAGREB</t>
  </si>
  <si>
    <t>2025-URA-76 | ERASMUS - MALAGA</t>
  </si>
  <si>
    <t>TRAVELMUS S.L.</t>
  </si>
  <si>
    <t>10006 SEVILLA</t>
  </si>
  <si>
    <t>HŽ KARTE - ŠKOFJA LOKA 3/25</t>
  </si>
  <si>
    <t>2025-URA-96 | ROBA</t>
  </si>
  <si>
    <t>TEA ELEKTRONIC D.O.O.</t>
  </si>
  <si>
    <t xml:space="preserve">3224 | MATERIJAL I DIJELOVI ZA TEKUĆE I INVESTICIJSKO ODRŽAVANJE </t>
  </si>
  <si>
    <t>2025-URA-42 | OSPOSOBLJAVANJE RADNIKA</t>
  </si>
  <si>
    <t>ZAŠTITA - ATEST D.O.O.</t>
  </si>
  <si>
    <t xml:space="preserve">3237 | INTELEKTUALNE I OSOBNE USLUGE </t>
  </si>
  <si>
    <t>2025-URA-102 | UREDSKI MATERIJAL</t>
  </si>
  <si>
    <t>2025-URA-69 | MATERIJAL ZA ODRŽAVANJE</t>
  </si>
  <si>
    <t>SVEUKUPNO</t>
  </si>
  <si>
    <t>HŽ PUTNIČKI PRIJEVOZ D.O.O.</t>
  </si>
  <si>
    <t>ZAGREBAČKA BANKA</t>
  </si>
  <si>
    <t>3111 - Plaće (bruto) za redovan rad</t>
  </si>
  <si>
    <t>3132 - Doprinosi za ZO</t>
  </si>
  <si>
    <t>3121 - Ostali rashodi za zaposlene</t>
  </si>
  <si>
    <t>3212 - Naknada za prijevoz</t>
  </si>
  <si>
    <t>3213 - Stručno usavršavanje zaposlenika</t>
  </si>
  <si>
    <t>3237 - Ugovori o djelu</t>
  </si>
  <si>
    <t xml:space="preserve">3241 - Naknade troškova </t>
  </si>
  <si>
    <t xml:space="preserve">3291 - Naknade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</si>
</sst>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k_n_-;\-* #,##0.00\ _k_n_-;_-* &quot;-&quot;??\ _k_n_-;_-@_-"/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_);_(* \(#,##0\);_(* &quot;-&quot;_);_(@_)"/>
    <numFmt numFmtId="167" formatCode="_(* #,##0.00_);_(* \(#,##0.00\);_(* &quot;-&quot;??_);_(@_)"/>
    <numFmt numFmtId="168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6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43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8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43" fontId="0" fillId="0" borderId="0" xfId="0" applyNumberFormat="1" applyFill="1" applyAlignment="1">
      <alignment horizontal="center" vertical="center"/>
    </xf>
    <xf numFmtId="0" fontId="3" fillId="2" borderId="0" xfId="0" applyNumberFormat="1" applyFont="1" applyFill="1" applyAlignment="1">
      <alignment horizontal="left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61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60"/>
      <tableStyleElement type="headerRow" dxfId="59"/>
      <tableStyleElement type="totalRow" dxfId="58"/>
      <tableStyleElement type="firstColumn" dxfId="57"/>
      <tableStyleElement type="lastColumn" dxfId="56"/>
      <tableStyleElement type="firstRowStripe" dxfId="55"/>
      <tableStyleElement type="firstColumnStripe" dxfId="5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" name="FakturaProjekta" displayName="FakturaProjekta" ref="A6:G50" dataDxfId="44" totalsRowDxfId="43">
  <autoFilter ref="A6:G50"/>
  <tableColumns count="7">
    <tableColumn id="7" name="Datum" dataDxfId="42" totalsRowDxfId="41"/>
    <tableColumn id="2" name="Opis" dataDxfId="40" totalsRowDxfId="39"/>
    <tableColumn id="1" name="Naziv primatelja" dataDxfId="38" totalsRowDxfId="37"/>
    <tableColumn id="8" name="OIB primatelja" dataDxfId="36" totalsRowDxfId="35" dataCellStyle="Normalno"/>
    <tableColumn id="10" name="Sjedište primatelja" dataDxfId="34" totalsRowDxfId="33" dataCellStyle="Normalno"/>
    <tableColumn id="3" name="Vrsta rashoda i izdatka" dataDxfId="32" totalsRowDxfId="31"/>
    <tableColumn id="11" name="Iznos" totalsRowFunction="count" dataDxfId="30" totalsRowDxfId="29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2.xml><?xml version="1.0" encoding="utf-8"?>
<table xmlns="http://schemas.openxmlformats.org/spreadsheetml/2006/main" id="1" name="FakturaProjekta2" displayName="FakturaProjekta2" ref="A6:C18" dataDxfId="7" totalsRowDxfId="6">
  <autoFilter ref="A6:C18"/>
  <tableColumns count="3">
    <tableColumn id="7" name="Datum" dataDxfId="5" totalsRowDxfId="4"/>
    <tableColumn id="2" name="Opis" dataDxfId="3" totalsRowDxfId="2"/>
    <tableColumn id="11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50"/>
  <sheetViews>
    <sheetView showGridLines="0" tabSelected="1" topLeftCell="A37" zoomScaleNormal="100" workbookViewId="0">
      <selection activeCell="D49" sqref="D49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2" t="s">
        <v>10</v>
      </c>
      <c r="B1" s="32"/>
      <c r="C1" s="32"/>
      <c r="D1" s="32"/>
      <c r="E1" s="32"/>
      <c r="F1" s="32"/>
      <c r="G1" s="32"/>
      <c r="H1" s="3"/>
    </row>
    <row r="2" spans="1:8" ht="29.25" customHeight="1" thickTop="1" x14ac:dyDescent="0.25">
      <c r="A2" s="20" t="s">
        <v>7</v>
      </c>
      <c r="B2" s="35" t="s">
        <v>11</v>
      </c>
      <c r="C2" s="35"/>
      <c r="D2" s="11"/>
      <c r="E2" s="19" t="s">
        <v>8</v>
      </c>
      <c r="F2" s="33">
        <v>23414282056</v>
      </c>
      <c r="G2" s="33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4" t="s">
        <v>13</v>
      </c>
      <c r="B4" s="34"/>
      <c r="C4" s="34"/>
      <c r="D4" s="34"/>
      <c r="E4" s="34"/>
      <c r="F4" s="34"/>
      <c r="G4" s="34"/>
    </row>
    <row r="5" spans="1:8" ht="29.25" customHeight="1" x14ac:dyDescent="0.25">
      <c r="A5" s="34"/>
      <c r="B5" s="34"/>
      <c r="C5" s="34"/>
      <c r="D5" s="34"/>
      <c r="E5" s="34"/>
      <c r="F5" s="34"/>
      <c r="G5" s="34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45694</v>
      </c>
      <c r="B7" s="10" t="s">
        <v>14</v>
      </c>
      <c r="C7" s="10" t="s">
        <v>15</v>
      </c>
      <c r="D7" s="6">
        <v>9253797076</v>
      </c>
      <c r="E7" s="8" t="s">
        <v>12</v>
      </c>
      <c r="F7" s="8" t="s">
        <v>16</v>
      </c>
      <c r="G7" s="9">
        <v>49.6</v>
      </c>
    </row>
    <row r="8" spans="1:8" ht="33.950000000000003" customHeight="1" x14ac:dyDescent="0.25">
      <c r="A8" s="25">
        <v>45694</v>
      </c>
      <c r="B8" s="26" t="s">
        <v>17</v>
      </c>
      <c r="C8" s="26" t="s">
        <v>18</v>
      </c>
      <c r="D8" s="27">
        <v>51026536351</v>
      </c>
      <c r="E8" s="28" t="s">
        <v>12</v>
      </c>
      <c r="F8" s="29" t="s">
        <v>19</v>
      </c>
      <c r="G8" s="30">
        <v>62.13</v>
      </c>
    </row>
    <row r="9" spans="1:8" ht="33.950000000000003" customHeight="1" x14ac:dyDescent="0.25">
      <c r="A9" s="25">
        <v>45694</v>
      </c>
      <c r="B9" s="26" t="s">
        <v>20</v>
      </c>
      <c r="C9" s="26" t="s">
        <v>21</v>
      </c>
      <c r="D9" s="27">
        <v>61817894937</v>
      </c>
      <c r="E9" s="28" t="s">
        <v>22</v>
      </c>
      <c r="F9" s="29" t="s">
        <v>19</v>
      </c>
      <c r="G9" s="30">
        <v>99.31</v>
      </c>
    </row>
    <row r="10" spans="1:8" ht="33.950000000000003" customHeight="1" x14ac:dyDescent="0.25">
      <c r="A10" s="25">
        <v>45694</v>
      </c>
      <c r="B10" s="26" t="s">
        <v>23</v>
      </c>
      <c r="C10" s="26" t="s">
        <v>24</v>
      </c>
      <c r="D10" s="27">
        <v>11469787133</v>
      </c>
      <c r="E10" s="28" t="s">
        <v>12</v>
      </c>
      <c r="F10" s="29" t="s">
        <v>25</v>
      </c>
      <c r="G10" s="30">
        <v>263.79000000000002</v>
      </c>
    </row>
    <row r="11" spans="1:8" ht="33.950000000000003" customHeight="1" x14ac:dyDescent="0.25">
      <c r="A11" s="25">
        <v>45694</v>
      </c>
      <c r="B11" s="26" t="s">
        <v>26</v>
      </c>
      <c r="C11" s="26" t="s">
        <v>27</v>
      </c>
      <c r="D11" s="27">
        <v>71981294715</v>
      </c>
      <c r="E11" s="28" t="s">
        <v>28</v>
      </c>
      <c r="F11" s="29" t="s">
        <v>29</v>
      </c>
      <c r="G11" s="30">
        <v>87.5</v>
      </c>
    </row>
    <row r="12" spans="1:8" ht="33.950000000000003" customHeight="1" x14ac:dyDescent="0.25">
      <c r="A12" s="25">
        <v>45694</v>
      </c>
      <c r="B12" s="26" t="s">
        <v>30</v>
      </c>
      <c r="C12" s="26" t="s">
        <v>31</v>
      </c>
      <c r="D12" s="27">
        <v>70133616033</v>
      </c>
      <c r="E12" s="28" t="s">
        <v>22</v>
      </c>
      <c r="F12" s="29" t="s">
        <v>32</v>
      </c>
      <c r="G12" s="30">
        <v>23.71</v>
      </c>
    </row>
    <row r="13" spans="1:8" ht="33.950000000000003" customHeight="1" x14ac:dyDescent="0.25">
      <c r="A13" s="25">
        <v>45694</v>
      </c>
      <c r="B13" s="26" t="s">
        <v>33</v>
      </c>
      <c r="C13" s="26" t="s">
        <v>34</v>
      </c>
      <c r="D13" s="27">
        <v>51475743156</v>
      </c>
      <c r="E13" s="28" t="s">
        <v>35</v>
      </c>
      <c r="F13" s="29" t="s">
        <v>36</v>
      </c>
      <c r="G13" s="30">
        <v>937.5</v>
      </c>
    </row>
    <row r="14" spans="1:8" ht="33.950000000000003" customHeight="1" x14ac:dyDescent="0.25">
      <c r="A14" s="25">
        <v>45700</v>
      </c>
      <c r="B14" s="26" t="s">
        <v>39</v>
      </c>
      <c r="C14" s="26" t="s">
        <v>40</v>
      </c>
      <c r="D14" s="27">
        <v>28285339387</v>
      </c>
      <c r="E14" s="28" t="s">
        <v>12</v>
      </c>
      <c r="F14" s="29" t="s">
        <v>41</v>
      </c>
      <c r="G14" s="30">
        <v>83.11</v>
      </c>
    </row>
    <row r="15" spans="1:8" ht="33.950000000000003" customHeight="1" x14ac:dyDescent="0.25">
      <c r="A15" s="25">
        <v>45702</v>
      </c>
      <c r="B15" s="26" t="s">
        <v>43</v>
      </c>
      <c r="C15" s="26" t="s">
        <v>44</v>
      </c>
      <c r="D15" s="27">
        <v>85821130368</v>
      </c>
      <c r="E15" s="28" t="s">
        <v>22</v>
      </c>
      <c r="F15" s="29" t="s">
        <v>29</v>
      </c>
      <c r="G15" s="30">
        <v>64.7</v>
      </c>
    </row>
    <row r="16" spans="1:8" ht="33.950000000000003" customHeight="1" x14ac:dyDescent="0.25">
      <c r="A16" s="25">
        <v>45702</v>
      </c>
      <c r="B16" s="26" t="s">
        <v>45</v>
      </c>
      <c r="C16" s="26" t="s">
        <v>44</v>
      </c>
      <c r="D16" s="27">
        <v>85821130368</v>
      </c>
      <c r="E16" s="28" t="s">
        <v>22</v>
      </c>
      <c r="F16" s="29" t="s">
        <v>29</v>
      </c>
      <c r="G16" s="30">
        <v>1.66</v>
      </c>
    </row>
    <row r="17" spans="1:7" ht="33.950000000000003" customHeight="1" x14ac:dyDescent="0.25">
      <c r="A17" s="25">
        <v>45702</v>
      </c>
      <c r="B17" s="26" t="s">
        <v>46</v>
      </c>
      <c r="C17" s="26" t="s">
        <v>47</v>
      </c>
      <c r="D17" s="27">
        <v>87311810356</v>
      </c>
      <c r="E17" s="28" t="s">
        <v>22</v>
      </c>
      <c r="F17" s="29" t="s">
        <v>32</v>
      </c>
      <c r="G17" s="30">
        <v>28.2</v>
      </c>
    </row>
    <row r="18" spans="1:7" ht="33.950000000000003" customHeight="1" x14ac:dyDescent="0.25">
      <c r="A18" s="25">
        <v>45702</v>
      </c>
      <c r="B18" s="26" t="s">
        <v>48</v>
      </c>
      <c r="C18" s="26" t="s">
        <v>49</v>
      </c>
      <c r="D18" s="27">
        <v>81793146560</v>
      </c>
      <c r="E18" s="28" t="s">
        <v>22</v>
      </c>
      <c r="F18" s="29" t="s">
        <v>32</v>
      </c>
      <c r="G18" s="30">
        <v>29.09</v>
      </c>
    </row>
    <row r="19" spans="1:7" ht="33.950000000000003" customHeight="1" x14ac:dyDescent="0.25">
      <c r="A19" s="25">
        <v>45702</v>
      </c>
      <c r="B19" s="26" t="s">
        <v>50</v>
      </c>
      <c r="C19" s="26" t="s">
        <v>51</v>
      </c>
      <c r="D19" s="27">
        <v>31697259786</v>
      </c>
      <c r="E19" s="28" t="s">
        <v>12</v>
      </c>
      <c r="F19" s="29" t="s">
        <v>16</v>
      </c>
      <c r="G19" s="30">
        <v>92.98</v>
      </c>
    </row>
    <row r="20" spans="1:7" ht="33.950000000000003" customHeight="1" x14ac:dyDescent="0.25">
      <c r="A20" s="25">
        <v>45702</v>
      </c>
      <c r="B20" s="26" t="s">
        <v>52</v>
      </c>
      <c r="C20" s="26" t="s">
        <v>51</v>
      </c>
      <c r="D20" s="27">
        <v>31697259786</v>
      </c>
      <c r="E20" s="28" t="s">
        <v>12</v>
      </c>
      <c r="F20" s="29" t="s">
        <v>16</v>
      </c>
      <c r="G20" s="30">
        <v>117.59</v>
      </c>
    </row>
    <row r="21" spans="1:7" ht="33.950000000000003" customHeight="1" x14ac:dyDescent="0.25">
      <c r="A21" s="25">
        <v>45702</v>
      </c>
      <c r="B21" s="26" t="s">
        <v>53</v>
      </c>
      <c r="C21" s="26" t="s">
        <v>54</v>
      </c>
      <c r="D21" s="27">
        <v>799310963</v>
      </c>
      <c r="E21" s="28" t="s">
        <v>55</v>
      </c>
      <c r="F21" s="29" t="s">
        <v>56</v>
      </c>
      <c r="G21" s="30">
        <v>71.650000000000006</v>
      </c>
    </row>
    <row r="22" spans="1:7" ht="33.950000000000003" customHeight="1" x14ac:dyDescent="0.25">
      <c r="A22" s="25">
        <v>45702</v>
      </c>
      <c r="B22" s="26" t="s">
        <v>57</v>
      </c>
      <c r="C22" s="26" t="s">
        <v>58</v>
      </c>
      <c r="D22" s="27">
        <v>83416546499</v>
      </c>
      <c r="E22" s="28" t="s">
        <v>22</v>
      </c>
      <c r="F22" s="29" t="s">
        <v>19</v>
      </c>
      <c r="G22" s="30">
        <v>58.15</v>
      </c>
    </row>
    <row r="23" spans="1:7" ht="33.950000000000003" customHeight="1" x14ac:dyDescent="0.25">
      <c r="A23" s="25">
        <v>45702</v>
      </c>
      <c r="B23" s="26" t="s">
        <v>59</v>
      </c>
      <c r="C23" s="26" t="s">
        <v>58</v>
      </c>
      <c r="D23" s="27">
        <v>83416546499</v>
      </c>
      <c r="E23" s="28" t="s">
        <v>22</v>
      </c>
      <c r="F23" s="29" t="s">
        <v>19</v>
      </c>
      <c r="G23" s="30">
        <v>98.61</v>
      </c>
    </row>
    <row r="24" spans="1:7" ht="33.950000000000003" customHeight="1" x14ac:dyDescent="0.25">
      <c r="A24" s="25">
        <v>45702</v>
      </c>
      <c r="B24" s="26" t="s">
        <v>60</v>
      </c>
      <c r="C24" s="26" t="s">
        <v>61</v>
      </c>
      <c r="D24" s="27">
        <v>82031999604</v>
      </c>
      <c r="E24" s="28" t="s">
        <v>22</v>
      </c>
      <c r="F24" s="29" t="s">
        <v>42</v>
      </c>
      <c r="G24" s="30">
        <v>868.93</v>
      </c>
    </row>
    <row r="25" spans="1:7" ht="33.950000000000003" customHeight="1" x14ac:dyDescent="0.25">
      <c r="A25" s="25">
        <v>45702</v>
      </c>
      <c r="B25" s="26" t="s">
        <v>62</v>
      </c>
      <c r="C25" s="26" t="s">
        <v>63</v>
      </c>
      <c r="D25" s="27">
        <v>3454358063</v>
      </c>
      <c r="E25" s="28" t="s">
        <v>12</v>
      </c>
      <c r="F25" s="29" t="s">
        <v>56</v>
      </c>
      <c r="G25" s="30">
        <v>198</v>
      </c>
    </row>
    <row r="26" spans="1:7" ht="33.950000000000003" customHeight="1" x14ac:dyDescent="0.25">
      <c r="A26" s="25">
        <v>45702</v>
      </c>
      <c r="B26" s="26" t="s">
        <v>64</v>
      </c>
      <c r="C26" s="26" t="s">
        <v>63</v>
      </c>
      <c r="D26" s="27">
        <v>3454358063</v>
      </c>
      <c r="E26" s="28" t="s">
        <v>12</v>
      </c>
      <c r="F26" s="29" t="s">
        <v>56</v>
      </c>
      <c r="G26" s="30">
        <v>214.38</v>
      </c>
    </row>
    <row r="27" spans="1:7" ht="33.950000000000003" customHeight="1" x14ac:dyDescent="0.25">
      <c r="A27" s="25">
        <v>45708</v>
      </c>
      <c r="B27" s="26" t="s">
        <v>65</v>
      </c>
      <c r="C27" s="26" t="s">
        <v>66</v>
      </c>
      <c r="D27" s="27">
        <v>36599965753</v>
      </c>
      <c r="E27" s="28" t="s">
        <v>67</v>
      </c>
      <c r="F27" s="29" t="s">
        <v>32</v>
      </c>
      <c r="G27" s="30">
        <v>440.98</v>
      </c>
    </row>
    <row r="28" spans="1:7" ht="33.950000000000003" customHeight="1" x14ac:dyDescent="0.25">
      <c r="A28" s="25">
        <v>45712</v>
      </c>
      <c r="B28" s="26" t="s">
        <v>68</v>
      </c>
      <c r="C28" s="26" t="s">
        <v>69</v>
      </c>
      <c r="D28" s="27">
        <v>26187994862</v>
      </c>
      <c r="E28" s="28" t="s">
        <v>12</v>
      </c>
      <c r="F28" s="29" t="s">
        <v>70</v>
      </c>
      <c r="G28" s="30">
        <v>122.56</v>
      </c>
    </row>
    <row r="29" spans="1:7" ht="33.950000000000003" customHeight="1" x14ac:dyDescent="0.25">
      <c r="A29" s="25">
        <v>45712</v>
      </c>
      <c r="B29" s="26" t="s">
        <v>71</v>
      </c>
      <c r="C29" s="26" t="s">
        <v>72</v>
      </c>
      <c r="D29" s="27">
        <v>51340332501</v>
      </c>
      <c r="E29" s="28" t="s">
        <v>12</v>
      </c>
      <c r="F29" s="29" t="s">
        <v>73</v>
      </c>
      <c r="G29" s="30">
        <v>40</v>
      </c>
    </row>
    <row r="30" spans="1:7" ht="33.950000000000003" customHeight="1" x14ac:dyDescent="0.25">
      <c r="A30" s="25">
        <v>45712</v>
      </c>
      <c r="B30" s="26" t="s">
        <v>74</v>
      </c>
      <c r="C30" s="26" t="s">
        <v>75</v>
      </c>
      <c r="D30" s="27">
        <v>87679956140</v>
      </c>
      <c r="E30" s="28" t="s">
        <v>12</v>
      </c>
      <c r="F30" s="29" t="s">
        <v>76</v>
      </c>
      <c r="G30" s="30">
        <v>170</v>
      </c>
    </row>
    <row r="31" spans="1:7" ht="33.950000000000003" customHeight="1" x14ac:dyDescent="0.25">
      <c r="A31" s="25">
        <v>45712</v>
      </c>
      <c r="B31" s="26" t="s">
        <v>77</v>
      </c>
      <c r="C31" s="26" t="s">
        <v>78</v>
      </c>
      <c r="D31" s="27"/>
      <c r="E31" s="28" t="s">
        <v>79</v>
      </c>
      <c r="F31" s="29" t="s">
        <v>70</v>
      </c>
      <c r="G31" s="30">
        <v>8585</v>
      </c>
    </row>
    <row r="32" spans="1:7" ht="33.950000000000003" customHeight="1" x14ac:dyDescent="0.25">
      <c r="A32" s="25">
        <v>45712</v>
      </c>
      <c r="B32" s="26" t="s">
        <v>80</v>
      </c>
      <c r="C32" s="26" t="s">
        <v>81</v>
      </c>
      <c r="D32" s="27"/>
      <c r="E32" s="28" t="s">
        <v>82</v>
      </c>
      <c r="F32" s="29" t="s">
        <v>83</v>
      </c>
      <c r="G32" s="30">
        <v>14040</v>
      </c>
    </row>
    <row r="33" spans="1:7" ht="33.950000000000003" customHeight="1" x14ac:dyDescent="0.25">
      <c r="A33" s="25">
        <v>45712</v>
      </c>
      <c r="B33" s="26" t="s">
        <v>84</v>
      </c>
      <c r="C33" s="26" t="s">
        <v>81</v>
      </c>
      <c r="D33" s="27"/>
      <c r="E33" s="28" t="s">
        <v>82</v>
      </c>
      <c r="F33" s="29" t="s">
        <v>83</v>
      </c>
      <c r="G33" s="30">
        <v>14040</v>
      </c>
    </row>
    <row r="34" spans="1:7" ht="33.950000000000003" customHeight="1" x14ac:dyDescent="0.25">
      <c r="A34" s="25">
        <v>45712</v>
      </c>
      <c r="B34" s="26" t="s">
        <v>85</v>
      </c>
      <c r="C34" s="26" t="s">
        <v>86</v>
      </c>
      <c r="D34" s="27">
        <v>45732233774</v>
      </c>
      <c r="E34" s="28" t="s">
        <v>12</v>
      </c>
      <c r="F34" s="29" t="s">
        <v>87</v>
      </c>
      <c r="G34" s="30">
        <v>1857.9</v>
      </c>
    </row>
    <row r="35" spans="1:7" ht="33.950000000000003" customHeight="1" x14ac:dyDescent="0.25">
      <c r="A35" s="25">
        <v>45712</v>
      </c>
      <c r="B35" s="26" t="s">
        <v>88</v>
      </c>
      <c r="C35" s="26" t="s">
        <v>89</v>
      </c>
      <c r="D35" s="27">
        <v>86336971413</v>
      </c>
      <c r="E35" s="28" t="s">
        <v>12</v>
      </c>
      <c r="F35" s="29" t="s">
        <v>90</v>
      </c>
      <c r="G35" s="30">
        <v>742.2</v>
      </c>
    </row>
    <row r="36" spans="1:7" ht="33.950000000000003" customHeight="1" x14ac:dyDescent="0.25">
      <c r="A36" s="25">
        <v>45712</v>
      </c>
      <c r="B36" s="26" t="s">
        <v>91</v>
      </c>
      <c r="C36" s="26" t="s">
        <v>92</v>
      </c>
      <c r="D36" s="27">
        <v>21301493079</v>
      </c>
      <c r="E36" s="28" t="s">
        <v>93</v>
      </c>
      <c r="F36" s="29" t="s">
        <v>56</v>
      </c>
      <c r="G36" s="30">
        <v>241.09</v>
      </c>
    </row>
    <row r="37" spans="1:7" ht="33.950000000000003" customHeight="1" x14ac:dyDescent="0.25">
      <c r="A37" s="25">
        <v>45712</v>
      </c>
      <c r="B37" s="26" t="s">
        <v>94</v>
      </c>
      <c r="C37" s="26" t="s">
        <v>95</v>
      </c>
      <c r="D37" s="27">
        <v>23359164583</v>
      </c>
      <c r="E37" s="28" t="s">
        <v>12</v>
      </c>
      <c r="F37" s="29" t="s">
        <v>56</v>
      </c>
      <c r="G37" s="30">
        <v>13.75</v>
      </c>
    </row>
    <row r="38" spans="1:7" ht="33.950000000000003" customHeight="1" x14ac:dyDescent="0.25">
      <c r="A38" s="25">
        <v>45712</v>
      </c>
      <c r="B38" s="26" t="s">
        <v>96</v>
      </c>
      <c r="C38" s="26" t="s">
        <v>97</v>
      </c>
      <c r="D38" s="27">
        <v>64546066176</v>
      </c>
      <c r="E38" s="28" t="s">
        <v>12</v>
      </c>
      <c r="F38" s="29" t="s">
        <v>73</v>
      </c>
      <c r="G38" s="30">
        <v>55.61</v>
      </c>
    </row>
    <row r="39" spans="1:7" ht="33.950000000000003" customHeight="1" x14ac:dyDescent="0.25">
      <c r="A39" s="25">
        <v>45712</v>
      </c>
      <c r="B39" s="26" t="s">
        <v>98</v>
      </c>
      <c r="C39" s="26" t="s">
        <v>99</v>
      </c>
      <c r="D39" s="27">
        <v>85243743548</v>
      </c>
      <c r="E39" s="28" t="s">
        <v>100</v>
      </c>
      <c r="F39" s="29" t="s">
        <v>19</v>
      </c>
      <c r="G39" s="30">
        <v>76.25</v>
      </c>
    </row>
    <row r="40" spans="1:7" ht="33.950000000000003" customHeight="1" x14ac:dyDescent="0.25">
      <c r="A40" s="25">
        <v>45712</v>
      </c>
      <c r="B40" s="26" t="s">
        <v>101</v>
      </c>
      <c r="C40" s="26" t="s">
        <v>102</v>
      </c>
      <c r="D40" s="27">
        <v>26448122521</v>
      </c>
      <c r="E40" s="28" t="s">
        <v>12</v>
      </c>
      <c r="F40" s="29" t="s">
        <v>25</v>
      </c>
      <c r="G40" s="30">
        <v>1575</v>
      </c>
    </row>
    <row r="41" spans="1:7" ht="33.950000000000003" customHeight="1" x14ac:dyDescent="0.25">
      <c r="A41" s="25">
        <v>45712</v>
      </c>
      <c r="B41" s="26" t="s">
        <v>103</v>
      </c>
      <c r="C41" s="26" t="s">
        <v>104</v>
      </c>
      <c r="D41" s="27">
        <v>81271894929</v>
      </c>
      <c r="E41" s="28" t="s">
        <v>12</v>
      </c>
      <c r="F41" s="29" t="s">
        <v>36</v>
      </c>
      <c r="G41" s="30">
        <v>357.5</v>
      </c>
    </row>
    <row r="42" spans="1:7" ht="33.950000000000003" customHeight="1" x14ac:dyDescent="0.25">
      <c r="A42" s="25">
        <v>45712</v>
      </c>
      <c r="B42" s="26" t="s">
        <v>105</v>
      </c>
      <c r="C42" s="26" t="s">
        <v>106</v>
      </c>
      <c r="D42" s="27">
        <v>27579710805</v>
      </c>
      <c r="E42" s="28" t="s">
        <v>107</v>
      </c>
      <c r="F42" s="29" t="s">
        <v>87</v>
      </c>
      <c r="G42" s="30">
        <v>2306.25</v>
      </c>
    </row>
    <row r="43" spans="1:7" ht="33.950000000000003" customHeight="1" x14ac:dyDescent="0.25">
      <c r="A43" s="25">
        <v>45712</v>
      </c>
      <c r="B43" s="26" t="s">
        <v>108</v>
      </c>
      <c r="C43" s="26" t="s">
        <v>109</v>
      </c>
      <c r="D43" s="27"/>
      <c r="E43" s="28" t="s">
        <v>110</v>
      </c>
      <c r="F43" s="29" t="s">
        <v>70</v>
      </c>
      <c r="G43" s="30">
        <v>971</v>
      </c>
    </row>
    <row r="44" spans="1:7" ht="33.950000000000003" customHeight="1" x14ac:dyDescent="0.25">
      <c r="A44" s="25">
        <v>45713</v>
      </c>
      <c r="B44" s="26" t="s">
        <v>37</v>
      </c>
      <c r="C44" s="26" t="s">
        <v>122</v>
      </c>
      <c r="D44" s="27"/>
      <c r="E44" s="28" t="s">
        <v>12</v>
      </c>
      <c r="F44" s="29" t="s">
        <v>38</v>
      </c>
      <c r="G44" s="30">
        <v>1.8</v>
      </c>
    </row>
    <row r="45" spans="1:7" ht="33.950000000000003" customHeight="1" x14ac:dyDescent="0.25">
      <c r="A45" s="25">
        <v>45714</v>
      </c>
      <c r="B45" s="26" t="s">
        <v>111</v>
      </c>
      <c r="C45" s="26" t="s">
        <v>121</v>
      </c>
      <c r="D45" s="27">
        <v>80572192786</v>
      </c>
      <c r="E45" s="28" t="s">
        <v>12</v>
      </c>
      <c r="F45" s="29" t="s">
        <v>83</v>
      </c>
      <c r="G45" s="30">
        <v>254.2</v>
      </c>
    </row>
    <row r="46" spans="1:7" ht="33.950000000000003" customHeight="1" x14ac:dyDescent="0.25">
      <c r="A46" s="25">
        <v>45714</v>
      </c>
      <c r="B46" s="26" t="s">
        <v>112</v>
      </c>
      <c r="C46" s="26" t="s">
        <v>113</v>
      </c>
      <c r="D46" s="27">
        <v>27050468625</v>
      </c>
      <c r="E46" s="28" t="s">
        <v>12</v>
      </c>
      <c r="F46" s="29" t="s">
        <v>114</v>
      </c>
      <c r="G46" s="30">
        <v>3</v>
      </c>
    </row>
    <row r="47" spans="1:7" ht="33.950000000000003" customHeight="1" x14ac:dyDescent="0.25">
      <c r="A47" s="25">
        <v>45714</v>
      </c>
      <c r="B47" s="26" t="s">
        <v>115</v>
      </c>
      <c r="C47" s="26" t="s">
        <v>116</v>
      </c>
      <c r="D47" s="27">
        <v>72702911449</v>
      </c>
      <c r="E47" s="28" t="s">
        <v>12</v>
      </c>
      <c r="F47" s="29" t="s">
        <v>117</v>
      </c>
      <c r="G47" s="30">
        <v>650</v>
      </c>
    </row>
    <row r="48" spans="1:7" ht="33.950000000000003" customHeight="1" x14ac:dyDescent="0.25">
      <c r="A48" s="25">
        <v>45716</v>
      </c>
      <c r="B48" s="26" t="s">
        <v>118</v>
      </c>
      <c r="C48" s="26" t="s">
        <v>97</v>
      </c>
      <c r="D48" s="27">
        <v>64546066176</v>
      </c>
      <c r="E48" s="28" t="s">
        <v>12</v>
      </c>
      <c r="F48" s="29" t="s">
        <v>56</v>
      </c>
      <c r="G48" s="30">
        <v>8.39</v>
      </c>
    </row>
    <row r="49" spans="1:7" ht="33.950000000000003" customHeight="1" x14ac:dyDescent="0.25">
      <c r="A49" s="25">
        <v>45716</v>
      </c>
      <c r="B49" s="26" t="s">
        <v>119</v>
      </c>
      <c r="C49" s="26" t="s">
        <v>113</v>
      </c>
      <c r="D49" s="27">
        <v>27050468625</v>
      </c>
      <c r="E49" s="28" t="s">
        <v>12</v>
      </c>
      <c r="F49" s="29" t="s">
        <v>114</v>
      </c>
      <c r="G49" s="30">
        <v>19</v>
      </c>
    </row>
    <row r="50" spans="1:7" ht="33.950000000000003" customHeight="1" x14ac:dyDescent="0.25">
      <c r="A50" s="25"/>
      <c r="B50" s="26"/>
      <c r="C50" s="26"/>
      <c r="D50" s="27"/>
      <c r="E50" s="28"/>
      <c r="F50" s="29" t="s">
        <v>120</v>
      </c>
      <c r="G50" s="30">
        <f ca="1">SUBTOTAL(109,G:G)</f>
        <v>50022.07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43 A47:F48 A45:B45 A46:C46 F46 A50:F50 A49:C49 F49 A44:D44 F44">
    <cfRule type="expression" dxfId="53" priority="36">
      <formula>MOD(ROW(),2)=0</formula>
    </cfRule>
  </conditionalFormatting>
  <conditionalFormatting sqref="G7:G50">
    <cfRule type="expression" dxfId="52" priority="33">
      <formula>MOD(ROW(),2)=0</formula>
    </cfRule>
    <cfRule type="expression" dxfId="51" priority="34">
      <formula>MOD(ROW(),2)=1</formula>
    </cfRule>
  </conditionalFormatting>
  <conditionalFormatting sqref="D49">
    <cfRule type="expression" dxfId="50" priority="1">
      <formula>MOD(ROW(),2)=0</formula>
    </cfRule>
  </conditionalFormatting>
  <conditionalFormatting sqref="C45:F45">
    <cfRule type="expression" dxfId="49" priority="6">
      <formula>MOD(ROW(),2)=0</formula>
    </cfRule>
  </conditionalFormatting>
  <conditionalFormatting sqref="E46">
    <cfRule type="expression" dxfId="48" priority="5">
      <formula>MOD(ROW(),2)=0</formula>
    </cfRule>
  </conditionalFormatting>
  <conditionalFormatting sqref="E49">
    <cfRule type="expression" dxfId="47" priority="4">
      <formula>MOD(ROW(),2)=0</formula>
    </cfRule>
  </conditionalFormatting>
  <conditionalFormatting sqref="E44">
    <cfRule type="expression" dxfId="46" priority="3">
      <formula>MOD(ROW(),2)=0</formula>
    </cfRule>
  </conditionalFormatting>
  <conditionalFormatting sqref="D46">
    <cfRule type="expression" dxfId="45" priority="2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autoPageBreaks="0" fitToPage="1"/>
  </sheetPr>
  <dimension ref="A1:H49"/>
  <sheetViews>
    <sheetView showGridLines="0" topLeftCell="A4" zoomScaleNormal="100" workbookViewId="0">
      <selection activeCell="C18" sqref="C18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2" t="s">
        <v>10</v>
      </c>
      <c r="B1" s="32"/>
      <c r="C1" s="32"/>
      <c r="D1" s="32"/>
      <c r="E1" s="32"/>
      <c r="F1" s="32"/>
      <c r="G1" s="32"/>
      <c r="H1" s="3"/>
    </row>
    <row r="2" spans="1:8" ht="29.25" customHeight="1" thickTop="1" x14ac:dyDescent="0.25">
      <c r="A2" s="20" t="s">
        <v>7</v>
      </c>
      <c r="B2" s="35" t="s">
        <v>11</v>
      </c>
      <c r="C2" s="35"/>
      <c r="D2" s="11"/>
      <c r="E2" s="19" t="s">
        <v>8</v>
      </c>
      <c r="F2" s="33">
        <v>23414282056</v>
      </c>
      <c r="G2" s="33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4" t="s">
        <v>13</v>
      </c>
      <c r="B4" s="34"/>
      <c r="C4" s="34"/>
      <c r="D4" s="34"/>
      <c r="E4" s="34"/>
      <c r="F4" s="34"/>
      <c r="G4" s="34"/>
    </row>
    <row r="5" spans="1:8" ht="29.25" customHeight="1" x14ac:dyDescent="0.25">
      <c r="A5" s="34"/>
      <c r="B5" s="34"/>
      <c r="C5" s="34"/>
      <c r="D5" s="34"/>
      <c r="E5" s="34"/>
      <c r="F5" s="34"/>
      <c r="G5" s="34"/>
    </row>
    <row r="6" spans="1:8" s="2" customFormat="1" ht="42" customHeight="1" x14ac:dyDescent="0.25">
      <c r="A6" s="22" t="s">
        <v>6</v>
      </c>
      <c r="B6" s="5" t="s">
        <v>5</v>
      </c>
      <c r="C6" s="5" t="s">
        <v>0</v>
      </c>
    </row>
    <row r="7" spans="1:8" s="2" customFormat="1" ht="33.75" customHeight="1" x14ac:dyDescent="0.25">
      <c r="A7" s="25">
        <v>45716</v>
      </c>
      <c r="B7" s="31" t="s">
        <v>123</v>
      </c>
      <c r="C7" s="9">
        <v>171800.99</v>
      </c>
    </row>
    <row r="8" spans="1:8" ht="33.950000000000003" customHeight="1" x14ac:dyDescent="0.25">
      <c r="A8" s="25">
        <v>45716</v>
      </c>
      <c r="B8" s="31" t="s">
        <v>124</v>
      </c>
      <c r="C8" s="30">
        <v>28062.69</v>
      </c>
      <c r="D8" s="1"/>
      <c r="E8" s="1"/>
      <c r="F8" s="1"/>
      <c r="G8" s="1"/>
    </row>
    <row r="9" spans="1:8" ht="33.950000000000003" customHeight="1" x14ac:dyDescent="0.25">
      <c r="A9" s="25">
        <v>45716</v>
      </c>
      <c r="B9" s="31" t="s">
        <v>125</v>
      </c>
      <c r="C9" s="30">
        <v>1104.5999999999999</v>
      </c>
      <c r="D9" s="1"/>
      <c r="E9" s="1"/>
      <c r="F9" s="1"/>
      <c r="G9" s="1"/>
    </row>
    <row r="10" spans="1:8" ht="33.950000000000003" customHeight="1" x14ac:dyDescent="0.25">
      <c r="A10" s="25">
        <v>45716</v>
      </c>
      <c r="B10" s="31" t="s">
        <v>126</v>
      </c>
      <c r="C10" s="30">
        <v>3780.82</v>
      </c>
      <c r="D10" s="1"/>
      <c r="E10" s="1"/>
      <c r="F10" s="1"/>
      <c r="G10" s="1"/>
    </row>
    <row r="11" spans="1:8" ht="33.950000000000003" customHeight="1" x14ac:dyDescent="0.25">
      <c r="A11" s="25">
        <v>45716</v>
      </c>
      <c r="B11" s="31" t="s">
        <v>127</v>
      </c>
      <c r="C11" s="30">
        <v>6846.48</v>
      </c>
      <c r="D11" s="1"/>
      <c r="E11" s="1"/>
      <c r="F11" s="1"/>
      <c r="G11" s="1"/>
    </row>
    <row r="12" spans="1:8" ht="33.950000000000003" customHeight="1" x14ac:dyDescent="0.25">
      <c r="A12" s="25">
        <v>45716</v>
      </c>
      <c r="B12" s="31" t="s">
        <v>128</v>
      </c>
      <c r="C12" s="30">
        <v>9468.2099999999991</v>
      </c>
      <c r="D12" s="1"/>
      <c r="E12" s="1"/>
      <c r="F12" s="1"/>
      <c r="G12" s="1"/>
    </row>
    <row r="13" spans="1:8" ht="33.950000000000003" customHeight="1" x14ac:dyDescent="0.25">
      <c r="A13" s="25">
        <v>45716</v>
      </c>
      <c r="B13" s="31" t="s">
        <v>129</v>
      </c>
      <c r="C13" s="30">
        <v>53529.49</v>
      </c>
      <c r="D13" s="1"/>
      <c r="E13" s="1"/>
      <c r="F13" s="1"/>
      <c r="G13" s="1"/>
    </row>
    <row r="14" spans="1:8" ht="33.950000000000003" customHeight="1" x14ac:dyDescent="0.25">
      <c r="A14" s="25">
        <v>45716</v>
      </c>
      <c r="B14" s="31" t="s">
        <v>130</v>
      </c>
      <c r="C14" s="30">
        <v>356.64</v>
      </c>
      <c r="D14" s="1"/>
      <c r="E14" s="1"/>
      <c r="F14" s="1"/>
      <c r="G14" s="1"/>
    </row>
    <row r="15" spans="1:8" ht="33.950000000000003" customHeight="1" x14ac:dyDescent="0.25">
      <c r="A15" s="25"/>
      <c r="B15" s="26"/>
      <c r="C15" s="30">
        <f>SUM(C7:C14)</f>
        <v>274949.92000000004</v>
      </c>
      <c r="D15" s="1"/>
      <c r="E15" s="1"/>
      <c r="F15" s="1"/>
      <c r="G15" s="1"/>
    </row>
    <row r="16" spans="1:8" ht="33.950000000000003" customHeight="1" x14ac:dyDescent="0.25">
      <c r="A16" s="25"/>
      <c r="B16" s="26"/>
      <c r="C16" s="30"/>
      <c r="D16" s="1"/>
      <c r="E16" s="1"/>
      <c r="F16" s="1"/>
      <c r="G16" s="1"/>
    </row>
    <row r="17" spans="1:7" ht="33.950000000000003" customHeight="1" x14ac:dyDescent="0.25">
      <c r="A17" s="25"/>
      <c r="B17" s="26"/>
      <c r="C17" s="30"/>
      <c r="D17" s="1"/>
      <c r="E17" s="1"/>
      <c r="F17" s="1"/>
      <c r="G17" s="1"/>
    </row>
    <row r="18" spans="1:7" ht="33.950000000000003" customHeight="1" x14ac:dyDescent="0.25">
      <c r="A18" s="25"/>
      <c r="B18" s="26"/>
      <c r="C18" s="30"/>
      <c r="D18" s="1"/>
      <c r="E18" s="1"/>
      <c r="F18" s="1"/>
      <c r="G18" s="1"/>
    </row>
    <row r="19" spans="1:7" ht="33.950000000000003" customHeight="1" x14ac:dyDescent="0.25">
      <c r="D19" s="1"/>
      <c r="E19" s="1"/>
      <c r="F19" s="1"/>
      <c r="G19" s="1"/>
    </row>
    <row r="20" spans="1:7" ht="33.950000000000003" customHeight="1" x14ac:dyDescent="0.25">
      <c r="D20" s="1"/>
      <c r="E20" s="1"/>
      <c r="F20" s="1"/>
      <c r="G20" s="1"/>
    </row>
    <row r="21" spans="1:7" ht="33.950000000000003" customHeight="1" x14ac:dyDescent="0.25">
      <c r="D21" s="1"/>
      <c r="E21" s="1"/>
      <c r="F21" s="1"/>
      <c r="G21" s="1"/>
    </row>
    <row r="22" spans="1:7" ht="33.950000000000003" customHeight="1" x14ac:dyDescent="0.25">
      <c r="D22" s="1"/>
      <c r="E22" s="1"/>
      <c r="F22" s="1"/>
      <c r="G22" s="1"/>
    </row>
    <row r="23" spans="1:7" ht="33.950000000000003" customHeight="1" x14ac:dyDescent="0.25">
      <c r="D23" s="1"/>
      <c r="E23" s="1"/>
      <c r="F23" s="1"/>
      <c r="G23" s="1"/>
    </row>
    <row r="24" spans="1:7" ht="33.950000000000003" customHeight="1" x14ac:dyDescent="0.25">
      <c r="D24" s="1"/>
      <c r="E24" s="1"/>
      <c r="F24" s="1"/>
      <c r="G24" s="1"/>
    </row>
    <row r="25" spans="1:7" ht="33.950000000000003" customHeight="1" x14ac:dyDescent="0.25">
      <c r="D25" s="1"/>
      <c r="E25" s="1"/>
      <c r="F25" s="1"/>
      <c r="G25" s="1"/>
    </row>
    <row r="26" spans="1:7" ht="33.950000000000003" customHeight="1" x14ac:dyDescent="0.25">
      <c r="D26" s="1"/>
      <c r="E26" s="1"/>
      <c r="F26" s="1"/>
      <c r="G26" s="1"/>
    </row>
    <row r="27" spans="1:7" ht="33.950000000000003" customHeight="1" x14ac:dyDescent="0.25">
      <c r="D27" s="1"/>
      <c r="E27" s="1"/>
      <c r="F27" s="1"/>
      <c r="G27" s="1"/>
    </row>
    <row r="28" spans="1:7" ht="33.950000000000003" customHeight="1" x14ac:dyDescent="0.25">
      <c r="D28" s="1"/>
      <c r="E28" s="1"/>
      <c r="F28" s="1"/>
      <c r="G28" s="1"/>
    </row>
    <row r="29" spans="1:7" ht="33.950000000000003" customHeight="1" x14ac:dyDescent="0.25">
      <c r="D29" s="1"/>
      <c r="E29" s="1"/>
      <c r="F29" s="1"/>
      <c r="G29" s="1"/>
    </row>
    <row r="30" spans="1:7" ht="33.950000000000003" customHeight="1" x14ac:dyDescent="0.25">
      <c r="D30" s="1"/>
      <c r="E30" s="1"/>
      <c r="F30" s="1"/>
      <c r="G30" s="1"/>
    </row>
    <row r="31" spans="1:7" ht="33.950000000000003" customHeight="1" x14ac:dyDescent="0.25">
      <c r="D31" s="1"/>
      <c r="E31" s="1"/>
      <c r="F31" s="1"/>
      <c r="G31" s="1"/>
    </row>
    <row r="32" spans="1:7" ht="33.950000000000003" customHeight="1" x14ac:dyDescent="0.25">
      <c r="D32" s="1"/>
      <c r="E32" s="1"/>
      <c r="F32" s="1"/>
      <c r="G32" s="1"/>
    </row>
    <row r="33" spans="4:7" ht="33.950000000000003" customHeight="1" x14ac:dyDescent="0.25">
      <c r="D33" s="1"/>
      <c r="E33" s="1"/>
      <c r="F33" s="1"/>
      <c r="G33" s="1"/>
    </row>
    <row r="34" spans="4:7" ht="33.950000000000003" customHeight="1" x14ac:dyDescent="0.25">
      <c r="D34" s="1"/>
      <c r="E34" s="1"/>
      <c r="F34" s="1"/>
      <c r="G34" s="1"/>
    </row>
    <row r="35" spans="4:7" ht="33.950000000000003" customHeight="1" x14ac:dyDescent="0.25">
      <c r="D35" s="1"/>
      <c r="E35" s="1"/>
      <c r="F35" s="1"/>
      <c r="G35" s="1"/>
    </row>
    <row r="36" spans="4:7" ht="33.950000000000003" customHeight="1" x14ac:dyDescent="0.25">
      <c r="D36" s="1"/>
      <c r="E36" s="1"/>
      <c r="F36" s="1"/>
      <c r="G36" s="1"/>
    </row>
    <row r="37" spans="4:7" ht="33.950000000000003" customHeight="1" x14ac:dyDescent="0.25">
      <c r="D37" s="1"/>
      <c r="E37" s="1"/>
      <c r="F37" s="1"/>
      <c r="G37" s="1"/>
    </row>
    <row r="38" spans="4:7" ht="33.950000000000003" customHeight="1" x14ac:dyDescent="0.25">
      <c r="D38" s="1"/>
      <c r="E38" s="1"/>
      <c r="F38" s="1"/>
      <c r="G38" s="1"/>
    </row>
    <row r="39" spans="4:7" ht="33.950000000000003" customHeight="1" x14ac:dyDescent="0.25">
      <c r="D39" s="1"/>
      <c r="E39" s="1"/>
      <c r="F39" s="1"/>
      <c r="G39" s="1"/>
    </row>
    <row r="40" spans="4:7" ht="33.950000000000003" customHeight="1" x14ac:dyDescent="0.25">
      <c r="D40" s="1"/>
      <c r="E40" s="1"/>
      <c r="F40" s="1"/>
      <c r="G40" s="1"/>
    </row>
    <row r="41" spans="4:7" ht="33.950000000000003" customHeight="1" x14ac:dyDescent="0.25">
      <c r="D41" s="1"/>
      <c r="E41" s="1"/>
      <c r="F41" s="1"/>
      <c r="G41" s="1"/>
    </row>
    <row r="42" spans="4:7" ht="33.950000000000003" customHeight="1" x14ac:dyDescent="0.25">
      <c r="D42" s="1"/>
      <c r="E42" s="1"/>
      <c r="F42" s="1"/>
      <c r="G42" s="1"/>
    </row>
    <row r="43" spans="4:7" ht="33.950000000000003" customHeight="1" x14ac:dyDescent="0.25">
      <c r="D43" s="1"/>
      <c r="E43" s="1"/>
      <c r="F43" s="1"/>
      <c r="G43" s="1"/>
    </row>
    <row r="44" spans="4:7" ht="33.950000000000003" customHeight="1" x14ac:dyDescent="0.25">
      <c r="D44" s="1"/>
      <c r="E44" s="1"/>
      <c r="F44" s="1"/>
      <c r="G44" s="1"/>
    </row>
    <row r="45" spans="4:7" ht="33.950000000000003" customHeight="1" x14ac:dyDescent="0.25">
      <c r="D45" s="1"/>
      <c r="E45" s="1"/>
      <c r="F45" s="1"/>
      <c r="G45" s="1"/>
    </row>
    <row r="46" spans="4:7" ht="33.950000000000003" customHeight="1" x14ac:dyDescent="0.25">
      <c r="D46" s="1"/>
      <c r="E46" s="1"/>
      <c r="F46" s="1"/>
      <c r="G46" s="1"/>
    </row>
    <row r="47" spans="4:7" ht="33.950000000000003" customHeight="1" x14ac:dyDescent="0.25">
      <c r="D47" s="1"/>
      <c r="E47" s="1"/>
      <c r="F47" s="1"/>
      <c r="G47" s="1"/>
    </row>
    <row r="48" spans="4:7" ht="33.950000000000003" customHeight="1" x14ac:dyDescent="0.25">
      <c r="D48" s="1"/>
      <c r="E48" s="1"/>
      <c r="F48" s="1"/>
      <c r="G48" s="1"/>
    </row>
    <row r="49" spans="4:7" ht="33.950000000000003" customHeight="1" x14ac:dyDescent="0.25">
      <c r="D49" s="1"/>
      <c r="E49" s="1"/>
      <c r="F49" s="1"/>
      <c r="G49" s="1"/>
    </row>
  </sheetData>
  <sheetProtection selectLockedCells="1"/>
  <mergeCells count="4">
    <mergeCell ref="A1:G1"/>
    <mergeCell ref="B2:C2"/>
    <mergeCell ref="F2:G2"/>
    <mergeCell ref="A4:G5"/>
  </mergeCells>
  <conditionalFormatting sqref="A15:B18 A7:A14">
    <cfRule type="expression" dxfId="28" priority="28">
      <formula>MOD(ROW(),2)=0</formula>
    </cfRule>
  </conditionalFormatting>
  <conditionalFormatting sqref="C7:C18">
    <cfRule type="expression" dxfId="27" priority="26">
      <formula>MOD(ROW(),2)=0</formula>
    </cfRule>
    <cfRule type="expression" dxfId="26" priority="27">
      <formula>MOD(ROW(),2)=1</formula>
    </cfRule>
  </conditionalFormatting>
  <conditionalFormatting sqref="B13">
    <cfRule type="expression" dxfId="25" priority="6">
      <formula>MOD(ROW(),2)=0</formula>
    </cfRule>
  </conditionalFormatting>
  <conditionalFormatting sqref="B12">
    <cfRule type="expression" dxfId="24" priority="5">
      <formula>MOD(ROW(),2)=0</formula>
    </cfRule>
  </conditionalFormatting>
  <conditionalFormatting sqref="B13">
    <cfRule type="expression" dxfId="23" priority="4">
      <formula>MOD(ROW(),2)=0</formula>
    </cfRule>
  </conditionalFormatting>
  <conditionalFormatting sqref="B12">
    <cfRule type="expression" dxfId="22" priority="3">
      <formula>MOD(ROW(),2)=0</formula>
    </cfRule>
  </conditionalFormatting>
  <conditionalFormatting sqref="B12">
    <cfRule type="expression" dxfId="21" priority="2">
      <formula>MOD(ROW(),2)=0</formula>
    </cfRule>
  </conditionalFormatting>
  <conditionalFormatting sqref="B12">
    <cfRule type="expression" dxfId="20" priority="1">
      <formula>MOD(ROW(),2)=0</formula>
    </cfRule>
  </conditionalFormatting>
  <conditionalFormatting sqref="B11">
    <cfRule type="expression" dxfId="19" priority="8">
      <formula>MOD(ROW(),2)=0</formula>
    </cfRule>
  </conditionalFormatting>
  <conditionalFormatting sqref="B10">
    <cfRule type="expression" dxfId="18" priority="7">
      <formula>MOD(ROW(),2)=0</formula>
    </cfRule>
  </conditionalFormatting>
  <conditionalFormatting sqref="B10">
    <cfRule type="expression" dxfId="17" priority="13">
      <formula>MOD(ROW(),2)=0</formula>
    </cfRule>
  </conditionalFormatting>
  <conditionalFormatting sqref="B11">
    <cfRule type="expression" dxfId="16" priority="10">
      <formula>MOD(ROW(),2)=0</formula>
    </cfRule>
  </conditionalFormatting>
  <conditionalFormatting sqref="B14">
    <cfRule type="expression" dxfId="15" priority="19">
      <formula>MOD(ROW(),2)=0</formula>
    </cfRule>
  </conditionalFormatting>
  <conditionalFormatting sqref="B12">
    <cfRule type="expression" dxfId="14" priority="12">
      <formula>MOD(ROW(),2)=0</formula>
    </cfRule>
  </conditionalFormatting>
  <conditionalFormatting sqref="B11">
    <cfRule type="expression" dxfId="13" priority="11">
      <formula>MOD(ROW(),2)=0</formula>
    </cfRule>
  </conditionalFormatting>
  <conditionalFormatting sqref="B10">
    <cfRule type="expression" dxfId="12" priority="9">
      <formula>MOD(ROW(),2)=0</formula>
    </cfRule>
  </conditionalFormatting>
  <conditionalFormatting sqref="B13">
    <cfRule type="expression" dxfId="11" priority="18">
      <formula>MOD(ROW(),2)=0</formula>
    </cfRule>
  </conditionalFormatting>
  <conditionalFormatting sqref="B7:B9">
    <cfRule type="expression" dxfId="10" priority="17">
      <formula>MOD(ROW(),2)=0</formula>
    </cfRule>
  </conditionalFormatting>
  <conditionalFormatting sqref="B11">
    <cfRule type="expression" dxfId="9" priority="14">
      <formula>MOD(ROW(),2)=0</formula>
    </cfRule>
  </conditionalFormatting>
  <conditionalFormatting sqref="B12">
    <cfRule type="expression" dxfId="8" priority="15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STSFV_1_kat_Javna_objava_inf</vt:lpstr>
      <vt:lpstr>STSFV_2_kat_Javna_objava_inf</vt:lpstr>
      <vt:lpstr>STSFV_1_kat_Javna_objava_inf!Ispis_naslova</vt:lpstr>
      <vt:lpstr>STSFV_2_kat_Javna_objava_inf!Ispis_naslova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Marina</cp:lastModifiedBy>
  <cp:lastPrinted>2025-03-24T17:30:32Z</cp:lastPrinted>
  <dcterms:created xsi:type="dcterms:W3CDTF">2016-11-01T03:33:07Z</dcterms:created>
  <dcterms:modified xsi:type="dcterms:W3CDTF">2025-03-24T17:46:06Z</dcterms:modified>
  <cp:version>1.0</cp:version>
</cp:coreProperties>
</file>